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地方公営企業設置状況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>#REF!</definedName>
    <definedName name="_xlnm.Print_Area" localSheetId="0">地方公営企業設置状況!$B$1:$Y$60</definedName>
    <definedName name="_xlnm.Print_Area">#REF!</definedName>
    <definedName name="_xlnm.Print_Titles" localSheetId="0">地方公営企業設置状況!$3:$5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 localSheetId="0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地方公営企業設置状況!$B$1:$Y$53</definedName>
    <definedName name="Z_BA7259CF_C808_4938_ADD4_694E29B60C65_.wvu.PrintTitles" localSheetId="0" hidden="1">地方公営企業設置状況!$3:$5</definedName>
    <definedName name="Z_C83478BF_6FC3_4C16_AD3D_4257229CD3CF_.wvu.PrintArea" localSheetId="0" hidden="1">地方公営企業設置状況!$B$1:$Y$53</definedName>
    <definedName name="Z_C83478BF_6FC3_4C16_AD3D_4257229CD3CF_.wvu.PrintTitles" localSheetId="0" hidden="1">地方公営企業設置状況!$3:$5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0" i="1" l="1"/>
  <c r="O60" i="1"/>
  <c r="C60" i="1"/>
  <c r="Y59" i="1"/>
  <c r="O59" i="1"/>
  <c r="C59" i="1"/>
  <c r="Y58" i="1"/>
  <c r="O58" i="1"/>
  <c r="C58" i="1"/>
  <c r="Y57" i="1"/>
  <c r="O57" i="1"/>
  <c r="C57" i="1"/>
  <c r="Y56" i="1"/>
  <c r="O56" i="1"/>
  <c r="C56" i="1"/>
  <c r="Y55" i="1"/>
  <c r="O55" i="1"/>
  <c r="C55" i="1"/>
  <c r="Y54" i="1"/>
  <c r="O54" i="1"/>
  <c r="C54" i="1"/>
  <c r="Y53" i="1"/>
  <c r="O53" i="1"/>
  <c r="C53" i="1"/>
  <c r="Y52" i="1"/>
  <c r="O52" i="1"/>
  <c r="C52" i="1"/>
  <c r="Y51" i="1"/>
  <c r="O51" i="1"/>
  <c r="C51" i="1"/>
  <c r="Y50" i="1"/>
  <c r="O50" i="1"/>
  <c r="C50" i="1"/>
  <c r="Y49" i="1"/>
  <c r="O49" i="1"/>
  <c r="C49" i="1"/>
  <c r="Y48" i="1"/>
  <c r="O48" i="1"/>
  <c r="C48" i="1"/>
  <c r="Y47" i="1"/>
  <c r="O47" i="1"/>
  <c r="C47" i="1"/>
  <c r="Y46" i="1"/>
  <c r="O46" i="1"/>
  <c r="C46" i="1"/>
  <c r="Y45" i="1"/>
  <c r="O45" i="1"/>
  <c r="C45" i="1"/>
  <c r="Y44" i="1"/>
  <c r="O44" i="1"/>
  <c r="C44" i="1"/>
  <c r="Y43" i="1"/>
  <c r="O43" i="1"/>
  <c r="C43" i="1"/>
  <c r="Y42" i="1"/>
  <c r="O42" i="1"/>
  <c r="C42" i="1"/>
  <c r="Y41" i="1"/>
  <c r="O41" i="1"/>
  <c r="C41" i="1"/>
  <c r="Y40" i="1"/>
  <c r="O40" i="1"/>
  <c r="C40" i="1"/>
  <c r="Y39" i="1"/>
  <c r="O39" i="1"/>
  <c r="C39" i="1"/>
  <c r="Y38" i="1"/>
  <c r="O38" i="1"/>
  <c r="C38" i="1"/>
  <c r="Y37" i="1"/>
  <c r="O37" i="1"/>
  <c r="C37" i="1"/>
  <c r="Y36" i="1"/>
  <c r="O36" i="1"/>
  <c r="C36" i="1"/>
  <c r="Y35" i="1"/>
  <c r="O35" i="1"/>
  <c r="C35" i="1"/>
  <c r="Y34" i="1"/>
  <c r="O34" i="1"/>
  <c r="C34" i="1"/>
  <c r="Y33" i="1"/>
  <c r="O33" i="1"/>
  <c r="C33" i="1"/>
  <c r="Y32" i="1"/>
  <c r="O32" i="1"/>
  <c r="C32" i="1"/>
  <c r="Y31" i="1"/>
  <c r="O31" i="1"/>
  <c r="C31" i="1"/>
  <c r="Y30" i="1"/>
  <c r="O30" i="1"/>
  <c r="C30" i="1"/>
  <c r="Y29" i="1"/>
  <c r="O29" i="1"/>
  <c r="C29" i="1"/>
  <c r="Y28" i="1"/>
  <c r="O28" i="1"/>
  <c r="C28" i="1"/>
  <c r="Y27" i="1"/>
  <c r="O27" i="1"/>
  <c r="C27" i="1"/>
  <c r="Y26" i="1"/>
  <c r="O26" i="1"/>
  <c r="C26" i="1"/>
  <c r="Y25" i="1"/>
  <c r="O25" i="1"/>
  <c r="C25" i="1"/>
  <c r="Y24" i="1"/>
  <c r="O24" i="1"/>
  <c r="C24" i="1"/>
  <c r="Y23" i="1"/>
  <c r="O23" i="1"/>
  <c r="C23" i="1"/>
  <c r="Y22" i="1"/>
  <c r="O22" i="1"/>
  <c r="C22" i="1"/>
  <c r="Y21" i="1"/>
  <c r="O21" i="1"/>
  <c r="C21" i="1"/>
  <c r="Y20" i="1"/>
  <c r="O20" i="1"/>
  <c r="C20" i="1"/>
  <c r="Y19" i="1"/>
  <c r="O19" i="1"/>
  <c r="C19" i="1"/>
  <c r="Y18" i="1"/>
  <c r="O18" i="1"/>
  <c r="C18" i="1"/>
  <c r="Y17" i="1"/>
  <c r="O17" i="1"/>
  <c r="C17" i="1"/>
  <c r="Y16" i="1"/>
  <c r="O16" i="1"/>
  <c r="C16" i="1"/>
  <c r="Y15" i="1"/>
  <c r="O15" i="1"/>
  <c r="C15" i="1"/>
  <c r="Y14" i="1"/>
  <c r="O14" i="1"/>
  <c r="C14" i="1"/>
  <c r="Y13" i="1"/>
  <c r="O13" i="1"/>
  <c r="C13" i="1"/>
  <c r="Y12" i="1"/>
  <c r="O12" i="1"/>
  <c r="C12" i="1"/>
  <c r="Y11" i="1"/>
  <c r="O11" i="1"/>
  <c r="C11" i="1"/>
  <c r="Y10" i="1"/>
  <c r="O10" i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<sst xmlns="http://schemas.openxmlformats.org/spreadsheetml/2006/main" count="260" uniqueCount="81">
  <si>
    <t>24　地方公営企業設置状況</t>
    <rPh sb="3" eb="4">
      <t>チ</t>
    </rPh>
    <rPh sb="4" eb="5">
      <t>ガタ</t>
    </rPh>
    <rPh sb="5" eb="7">
      <t>コウエイ</t>
    </rPh>
    <rPh sb="7" eb="9">
      <t>キギョウ</t>
    </rPh>
    <rPh sb="9" eb="11">
      <t>セッチ</t>
    </rPh>
    <rPh sb="11" eb="13">
      <t>ジョウキョウ</t>
    </rPh>
    <phoneticPr fontId="3"/>
  </si>
  <si>
    <t>(令和７年３月31日現在）</t>
    <rPh sb="1" eb="2">
      <t>レイ</t>
    </rPh>
    <rPh sb="2" eb="3">
      <t>ワ</t>
    </rPh>
    <phoneticPr fontId="7"/>
  </si>
  <si>
    <t>　　　　区分
市町村名</t>
  </si>
  <si>
    <t>合計</t>
  </si>
  <si>
    <t>法　　　　適　　　　用</t>
  </si>
  <si>
    <t>法　　　　非　　　　適　　　　用</t>
    <rPh sb="5" eb="6">
      <t>ヒ</t>
    </rPh>
    <phoneticPr fontId="3"/>
  </si>
  <si>
    <t>上水</t>
  </si>
  <si>
    <t>簡水</t>
    <rPh sb="0" eb="2">
      <t>カンスイ</t>
    </rPh>
    <phoneticPr fontId="3"/>
  </si>
  <si>
    <t>工水</t>
  </si>
  <si>
    <t>病院</t>
  </si>
  <si>
    <t>公共下水</t>
  </si>
  <si>
    <t>特定公共下水</t>
  </si>
  <si>
    <t>特定環境下水</t>
    <phoneticPr fontId="3"/>
  </si>
  <si>
    <t>農業
集落
排水</t>
  </si>
  <si>
    <t>漁業
集落
排水</t>
  </si>
  <si>
    <t>特定地
域生活
排　水</t>
  </si>
  <si>
    <t>電気</t>
  </si>
  <si>
    <t>計</t>
  </si>
  <si>
    <t>特定環境下水</t>
  </si>
  <si>
    <t>宅造</t>
  </si>
  <si>
    <t>市場</t>
  </si>
  <si>
    <t>観光
施設
その他</t>
  </si>
  <si>
    <t>駐車場</t>
    <phoneticPr fontId="3"/>
  </si>
  <si>
    <t>介護</t>
  </si>
  <si>
    <t>県計</t>
  </si>
  <si>
    <t>市計</t>
  </si>
  <si>
    <t>町村計</t>
  </si>
  <si>
    <t>組合計</t>
  </si>
  <si>
    <t>水戸市</t>
  </si>
  <si>
    <t>○</t>
  </si>
  <si>
    <t>○</t>
    <phoneticPr fontId="3"/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</si>
  <si>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</si>
  <si>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</si>
  <si>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</si>
  <si>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</si>
  <si>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</si>
  <si>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</si>
  <si>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</si>
  <si>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</si>
  <si>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</si>
  <si>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</si>
  <si>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</si>
  <si>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</si>
  <si>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</si>
  <si>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</si>
  <si>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</si>
  <si>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</si>
  <si>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</si>
  <si>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</si>
  <si>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</si>
  <si>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</si>
  <si>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</si>
  <si>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</si>
  <si>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</si>
  <si>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</si>
  <si>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</si>
  <si>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</si>
  <si>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</si>
  <si>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</si>
  <si>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</si>
  <si>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</si>
  <si>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</si>
  <si>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</si>
  <si>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</si>
  <si>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</si>
  <si>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</si>
  <si>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</si>
  <si>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</si>
  <si>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</si>
  <si>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</si>
  <si>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</si>
  <si>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</si>
  <si>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</si>
  <si>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</si>
  <si>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
水道企業団</t>
    <rPh sb="0" eb="2">
      <t>イバラキ</t>
    </rPh>
    <rPh sb="7" eb="9">
      <t>キギョウ</t>
    </rPh>
    <rPh sb="9" eb="10">
      <t>ダン</t>
    </rPh>
    <phoneticPr fontId="3"/>
  </si>
  <si>
    <t>湖北水道企業団</t>
    <rPh sb="4" eb="6">
      <t>キギョウ</t>
    </rPh>
    <rPh sb="6" eb="7">
      <t>ダン</t>
    </rPh>
    <phoneticPr fontId="3"/>
  </si>
  <si>
    <t>鹿島地方
事務組合</t>
    <rPh sb="7" eb="9">
      <t>クミアイ</t>
    </rPh>
    <phoneticPr fontId="3"/>
  </si>
  <si>
    <t>取手地方広域
下水道組合</t>
    <rPh sb="10" eb="12">
      <t>クミアイ</t>
    </rPh>
    <phoneticPr fontId="3"/>
  </si>
  <si>
    <t>日立・高萩広域
下水道組合</t>
    <rPh sb="11" eb="13">
      <t>クミアイ</t>
    </rPh>
    <phoneticPr fontId="3"/>
  </si>
  <si>
    <t>高萩・北茨城
広域事務組合</t>
    <rPh sb="3" eb="6">
      <t>キタイバラキ</t>
    </rPh>
    <rPh sb="7" eb="9">
      <t>コウイキ</t>
    </rPh>
    <rPh sb="9" eb="11">
      <t>ジム</t>
    </rPh>
    <rPh sb="11" eb="13">
      <t>クミアイ</t>
    </rPh>
    <phoneticPr fontId="3"/>
  </si>
  <si>
    <t>ひたちなか・東海広域事務組合</t>
    <rPh sb="12" eb="14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</si>
</sst>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distributed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25" xfId="0" applyFont="1" applyFill="1" applyBorder="1" applyAlignment="1">
      <alignment horizontal="distributed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28" xfId="1" applyFont="1" applyFill="1" applyBorder="1" applyAlignment="1">
      <alignment horizontal="right" vertical="center"/>
    </xf>
    <xf numFmtId="38" fontId="11" fillId="0" borderId="29" xfId="1" applyFont="1" applyFill="1" applyBorder="1" applyAlignment="1">
      <alignment horizontal="righ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distributed" vertical="center"/>
    </xf>
    <xf numFmtId="38" fontId="11" fillId="0" borderId="33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3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35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horizontal="right" vertical="center"/>
    </xf>
    <xf numFmtId="38" fontId="8" fillId="0" borderId="38" xfId="2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38" fontId="11" fillId="0" borderId="39" xfId="1" applyFont="1" applyFill="1" applyBorder="1" applyAlignment="1">
      <alignment horizontal="right" vertical="center"/>
    </xf>
    <xf numFmtId="38" fontId="8" fillId="0" borderId="27" xfId="2" quotePrefix="1" applyFont="1" applyFill="1" applyBorder="1" applyAlignment="1">
      <alignment horizontal="center" vertical="center"/>
    </xf>
    <xf numFmtId="38" fontId="8" fillId="0" borderId="30" xfId="2" quotePrefix="1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38" fontId="8" fillId="0" borderId="30" xfId="2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distributed" vertical="center"/>
    </xf>
    <xf numFmtId="38" fontId="11" fillId="0" borderId="39" xfId="2" applyFont="1" applyFill="1" applyBorder="1" applyAlignment="1">
      <alignment horizontal="righ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30" xfId="2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distributed"/>
    </xf>
    <xf numFmtId="38" fontId="11" fillId="0" borderId="41" xfId="1" applyFont="1" applyFill="1" applyBorder="1" applyAlignment="1">
      <alignment horizontal="right" vertical="center"/>
    </xf>
    <xf numFmtId="38" fontId="8" fillId="0" borderId="15" xfId="2" quotePrefix="1" applyFont="1" applyFill="1" applyBorder="1" applyAlignment="1">
      <alignment horizontal="center" vertical="center"/>
    </xf>
    <xf numFmtId="38" fontId="8" fillId="0" borderId="18" xfId="2" quotePrefix="1" applyFont="1" applyFill="1" applyBorder="1" applyAlignment="1">
      <alignment horizontal="center" vertical="center"/>
    </xf>
    <xf numFmtId="38" fontId="11" fillId="0" borderId="42" xfId="1" applyFont="1" applyFill="1" applyBorder="1" applyAlignment="1">
      <alignment horizontal="right" vertical="center"/>
    </xf>
    <xf numFmtId="38" fontId="8" fillId="0" borderId="35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/>
    </xf>
    <xf numFmtId="38" fontId="11" fillId="0" borderId="43" xfId="1" applyFont="1" applyFill="1" applyBorder="1" applyAlignment="1">
      <alignment horizontal="right" vertical="center"/>
    </xf>
    <xf numFmtId="38" fontId="8" fillId="0" borderId="44" xfId="2" quotePrefix="1" applyFont="1" applyFill="1" applyBorder="1" applyAlignment="1">
      <alignment horizontal="center" vertical="center"/>
    </xf>
    <xf numFmtId="38" fontId="8" fillId="0" borderId="24" xfId="2" quotePrefix="1" applyFont="1" applyFill="1" applyBorder="1" applyAlignment="1">
      <alignment horizontal="center" vertical="center"/>
    </xf>
    <xf numFmtId="38" fontId="11" fillId="0" borderId="45" xfId="1" applyFont="1" applyFill="1" applyBorder="1" applyAlignment="1">
      <alignment horizontal="right" vertical="center"/>
    </xf>
    <xf numFmtId="38" fontId="8" fillId="0" borderId="46" xfId="2" applyFont="1" applyFill="1" applyBorder="1" applyAlignment="1">
      <alignment horizontal="center" vertical="center"/>
    </xf>
    <xf numFmtId="38" fontId="8" fillId="0" borderId="24" xfId="2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35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 wrapText="1"/>
    </xf>
    <xf numFmtId="38" fontId="11" fillId="0" borderId="36" xfId="1" applyFont="1" applyFill="1" applyBorder="1" applyAlignment="1">
      <alignment vertical="center"/>
    </xf>
    <xf numFmtId="38" fontId="8" fillId="0" borderId="8" xfId="2" quotePrefix="1" applyFont="1" applyFill="1" applyBorder="1" applyAlignment="1">
      <alignment horizontal="center" vertical="center"/>
    </xf>
    <xf numFmtId="38" fontId="8" fillId="0" borderId="11" xfId="2" quotePrefix="1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wrapText="1"/>
    </xf>
    <xf numFmtId="176" fontId="10" fillId="0" borderId="0" xfId="0" applyNumberFormat="1" applyFont="1" applyFill="1" applyAlignment="1">
      <alignment vertical="center"/>
    </xf>
    <xf numFmtId="0" fontId="8" fillId="0" borderId="25" xfId="0" applyFont="1" applyFill="1" applyBorder="1" applyAlignment="1">
      <alignment horizontal="distributed" vertical="center" wrapText="1"/>
    </xf>
    <xf numFmtId="38" fontId="11" fillId="0" borderId="48" xfId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vertical="center"/>
    </xf>
    <xf numFmtId="38" fontId="11" fillId="0" borderId="42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</cellXfs>
  <cellStyles count="4">
    <cellStyle name="桁区切り" xfId="1" builtinId="6"/>
    <cellStyle name="桁区切り 2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840"/>
  <sheetViews>
    <sheetView tabSelected="1" view="pageBreakPreview" zoomScale="115" zoomScaleNormal="140" zoomScaleSheetLayoutView="115" workbookViewId="0">
      <pane xSplit="3" ySplit="9" topLeftCell="D10" activePane="bottomRight" state="frozen"/>
      <selection activeCell="M16" sqref="M16"/>
      <selection pane="topRight" activeCell="M16" sqref="M16"/>
      <selection pane="bottomLeft" activeCell="M16" sqref="M16"/>
      <selection pane="bottomRight" activeCell="B1" sqref="B1"/>
    </sheetView>
  </sheetViews>
  <sheetFormatPr defaultColWidth="9" defaultRowHeight="9.5" x14ac:dyDescent="0.2"/>
  <cols>
    <col min="1" max="1" width="3.26953125" style="1" customWidth="1"/>
    <col min="2" max="2" width="10.36328125" style="1" customWidth="1"/>
    <col min="3" max="25" width="4.08984375" style="4" customWidth="1"/>
    <col min="26" max="29" width="3.6328125" style="4" customWidth="1"/>
    <col min="30" max="16384" width="9" style="1"/>
  </cols>
  <sheetData>
    <row r="1" spans="1:118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8" ht="12" customHeight="1" x14ac:dyDescent="0.2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9" t="s">
        <v>1</v>
      </c>
      <c r="Z2" s="7"/>
      <c r="AA2" s="7"/>
      <c r="AB2" s="7"/>
      <c r="AC2" s="7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</row>
    <row r="3" spans="1:118" s="16" customFormat="1" ht="15" customHeight="1" x14ac:dyDescent="0.2">
      <c r="A3" s="10"/>
      <c r="B3" s="11" t="s">
        <v>2</v>
      </c>
      <c r="C3" s="12" t="s">
        <v>3</v>
      </c>
      <c r="D3" s="13" t="s">
        <v>4</v>
      </c>
      <c r="E3" s="14"/>
      <c r="F3" s="14">
        <v>0</v>
      </c>
      <c r="G3" s="14">
        <v>0</v>
      </c>
      <c r="H3" s="14">
        <v>0</v>
      </c>
      <c r="I3" s="14"/>
      <c r="J3" s="14"/>
      <c r="K3" s="14"/>
      <c r="L3" s="14"/>
      <c r="M3" s="14"/>
      <c r="N3" s="14">
        <v>0</v>
      </c>
      <c r="O3" s="14">
        <v>0</v>
      </c>
      <c r="P3" s="13" t="s">
        <v>5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0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</row>
    <row r="4" spans="1:118" s="16" customFormat="1" ht="15" customHeight="1" x14ac:dyDescent="0.2">
      <c r="A4" s="10"/>
      <c r="B4" s="17">
        <v>0</v>
      </c>
      <c r="C4" s="18">
        <v>0</v>
      </c>
      <c r="D4" s="19" t="s">
        <v>6</v>
      </c>
      <c r="E4" s="20" t="s">
        <v>7</v>
      </c>
      <c r="F4" s="21" t="s">
        <v>8</v>
      </c>
      <c r="G4" s="21" t="s">
        <v>9</v>
      </c>
      <c r="H4" s="22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4" t="s">
        <v>15</v>
      </c>
      <c r="N4" s="22" t="s">
        <v>16</v>
      </c>
      <c r="O4" s="25" t="s">
        <v>17</v>
      </c>
      <c r="P4" s="26" t="s">
        <v>10</v>
      </c>
      <c r="Q4" s="23" t="s">
        <v>18</v>
      </c>
      <c r="R4" s="23" t="s">
        <v>13</v>
      </c>
      <c r="S4" s="24" t="s">
        <v>15</v>
      </c>
      <c r="T4" s="21" t="s">
        <v>19</v>
      </c>
      <c r="U4" s="21" t="s">
        <v>20</v>
      </c>
      <c r="V4" s="24" t="s">
        <v>21</v>
      </c>
      <c r="W4" s="22" t="s">
        <v>22</v>
      </c>
      <c r="X4" s="21" t="s">
        <v>23</v>
      </c>
      <c r="Y4" s="25" t="s">
        <v>17</v>
      </c>
      <c r="Z4" s="10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</row>
    <row r="5" spans="1:118" s="16" customFormat="1" ht="21" customHeight="1" x14ac:dyDescent="0.2">
      <c r="A5" s="10"/>
      <c r="B5" s="27">
        <v>0</v>
      </c>
      <c r="C5" s="28">
        <v>0</v>
      </c>
      <c r="D5" s="29">
        <v>0</v>
      </c>
      <c r="E5" s="30"/>
      <c r="F5" s="31">
        <v>0</v>
      </c>
      <c r="G5" s="31">
        <v>0</v>
      </c>
      <c r="H5" s="32">
        <v>0</v>
      </c>
      <c r="I5" s="31">
        <v>0</v>
      </c>
      <c r="J5" s="31">
        <v>0</v>
      </c>
      <c r="K5" s="31">
        <v>0</v>
      </c>
      <c r="L5" s="31">
        <v>0</v>
      </c>
      <c r="M5" s="33">
        <v>0</v>
      </c>
      <c r="N5" s="32">
        <v>0</v>
      </c>
      <c r="O5" s="34">
        <v>0</v>
      </c>
      <c r="P5" s="35">
        <v>0</v>
      </c>
      <c r="Q5" s="31">
        <v>0</v>
      </c>
      <c r="R5" s="31">
        <v>0</v>
      </c>
      <c r="S5" s="33">
        <v>0</v>
      </c>
      <c r="T5" s="31">
        <v>0</v>
      </c>
      <c r="U5" s="31">
        <v>0</v>
      </c>
      <c r="V5" s="36">
        <v>0</v>
      </c>
      <c r="W5" s="37">
        <v>0</v>
      </c>
      <c r="X5" s="31">
        <v>0</v>
      </c>
      <c r="Y5" s="34">
        <v>0</v>
      </c>
      <c r="Z5" s="10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</row>
    <row r="6" spans="1:118" ht="18" customHeight="1" x14ac:dyDescent="0.2">
      <c r="A6" s="6"/>
      <c r="B6" s="38" t="s">
        <v>24</v>
      </c>
      <c r="C6" s="39">
        <f>COUNTA(D10:N60)+COUNTA(P10:X60)</f>
        <v>177</v>
      </c>
      <c r="D6" s="40">
        <f t="shared" ref="D6:N6" si="0">COUNTA(D10:D60)</f>
        <v>42</v>
      </c>
      <c r="E6" s="41">
        <f t="shared" si="0"/>
        <v>1</v>
      </c>
      <c r="F6" s="41">
        <f t="shared" si="0"/>
        <v>8</v>
      </c>
      <c r="G6" s="41">
        <f t="shared" si="0"/>
        <v>4</v>
      </c>
      <c r="H6" s="41">
        <f t="shared" si="0"/>
        <v>43</v>
      </c>
      <c r="I6" s="41">
        <f t="shared" si="0"/>
        <v>1</v>
      </c>
      <c r="J6" s="41">
        <f t="shared" si="0"/>
        <v>20</v>
      </c>
      <c r="K6" s="42">
        <f t="shared" si="0"/>
        <v>31</v>
      </c>
      <c r="L6" s="42">
        <f t="shared" si="0"/>
        <v>1</v>
      </c>
      <c r="M6" s="42">
        <f t="shared" si="0"/>
        <v>4</v>
      </c>
      <c r="N6" s="42">
        <f t="shared" si="0"/>
        <v>1</v>
      </c>
      <c r="O6" s="43">
        <f>COUNTA(D10:N60)</f>
        <v>156</v>
      </c>
      <c r="P6" s="44">
        <f t="shared" ref="P6:X6" si="1">COUNTA(P10:P60)</f>
        <v>0</v>
      </c>
      <c r="Q6" s="41">
        <f t="shared" si="1"/>
        <v>0</v>
      </c>
      <c r="R6" s="41">
        <f t="shared" si="1"/>
        <v>0</v>
      </c>
      <c r="S6" s="41">
        <f t="shared" si="1"/>
        <v>2</v>
      </c>
      <c r="T6" s="41">
        <f t="shared" si="1"/>
        <v>8</v>
      </c>
      <c r="U6" s="41">
        <f t="shared" si="1"/>
        <v>5</v>
      </c>
      <c r="V6" s="41">
        <f t="shared" si="1"/>
        <v>1</v>
      </c>
      <c r="W6" s="41">
        <f t="shared" si="1"/>
        <v>3</v>
      </c>
      <c r="X6" s="42">
        <f t="shared" si="1"/>
        <v>2</v>
      </c>
      <c r="Y6" s="45">
        <f>COUNTA(P10:X60)</f>
        <v>21</v>
      </c>
      <c r="Z6" s="46"/>
      <c r="AA6" s="46"/>
      <c r="AB6" s="46"/>
      <c r="AC6" s="46"/>
      <c r="AD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</row>
    <row r="7" spans="1:118" ht="18" customHeight="1" x14ac:dyDescent="0.2">
      <c r="A7" s="6"/>
      <c r="B7" s="47" t="s">
        <v>25</v>
      </c>
      <c r="C7" s="48">
        <f>COUNTA(D10:N41)+COUNTA(P10:X41)</f>
        <v>129</v>
      </c>
      <c r="D7" s="49">
        <f t="shared" ref="D7:N7" si="2">COUNTA(D10:D41)</f>
        <v>29</v>
      </c>
      <c r="E7" s="50">
        <f t="shared" si="2"/>
        <v>1</v>
      </c>
      <c r="F7" s="50">
        <f t="shared" si="2"/>
        <v>6</v>
      </c>
      <c r="G7" s="50">
        <f t="shared" si="2"/>
        <v>3</v>
      </c>
      <c r="H7" s="50">
        <f t="shared" si="2"/>
        <v>30</v>
      </c>
      <c r="I7" s="50">
        <f t="shared" si="2"/>
        <v>1</v>
      </c>
      <c r="J7" s="50">
        <f t="shared" si="2"/>
        <v>14</v>
      </c>
      <c r="K7" s="50">
        <f t="shared" si="2"/>
        <v>24</v>
      </c>
      <c r="L7" s="51">
        <f t="shared" si="2"/>
        <v>1</v>
      </c>
      <c r="M7" s="52">
        <f t="shared" si="2"/>
        <v>3</v>
      </c>
      <c r="N7" s="50">
        <f t="shared" si="2"/>
        <v>0</v>
      </c>
      <c r="O7" s="43">
        <f>COUNTA(D10:N41)</f>
        <v>112</v>
      </c>
      <c r="P7" s="53">
        <f t="shared" ref="P7:X7" si="3">COUNTA(P10:P41)</f>
        <v>0</v>
      </c>
      <c r="Q7" s="50">
        <f t="shared" si="3"/>
        <v>0</v>
      </c>
      <c r="R7" s="50">
        <f t="shared" si="3"/>
        <v>0</v>
      </c>
      <c r="S7" s="50">
        <f t="shared" si="3"/>
        <v>2</v>
      </c>
      <c r="T7" s="50">
        <f t="shared" si="3"/>
        <v>6</v>
      </c>
      <c r="U7" s="50">
        <f t="shared" si="3"/>
        <v>3</v>
      </c>
      <c r="V7" s="50">
        <f t="shared" si="3"/>
        <v>1</v>
      </c>
      <c r="W7" s="50">
        <f t="shared" si="3"/>
        <v>3</v>
      </c>
      <c r="X7" s="53">
        <f t="shared" si="3"/>
        <v>2</v>
      </c>
      <c r="Y7" s="45">
        <f>COUNTA(P10:X41)</f>
        <v>17</v>
      </c>
      <c r="Z7" s="46"/>
      <c r="AA7" s="46"/>
      <c r="AB7" s="46"/>
      <c r="AC7" s="46"/>
      <c r="AD7" s="6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ht="18" customHeight="1" x14ac:dyDescent="0.2">
      <c r="A8" s="6"/>
      <c r="B8" s="47" t="s">
        <v>26</v>
      </c>
      <c r="C8" s="48">
        <f>COUNTA(D42:N53)+COUNTA(P42:X53)</f>
        <v>40</v>
      </c>
      <c r="D8" s="49">
        <f t="shared" ref="D8:N8" si="4">COUNTA(D42:D53)</f>
        <v>11</v>
      </c>
      <c r="E8" s="50">
        <f t="shared" si="4"/>
        <v>0</v>
      </c>
      <c r="F8" s="50">
        <f t="shared" si="4"/>
        <v>1</v>
      </c>
      <c r="G8" s="50">
        <f t="shared" si="4"/>
        <v>1</v>
      </c>
      <c r="H8" s="50">
        <f t="shared" si="4"/>
        <v>10</v>
      </c>
      <c r="I8" s="50">
        <f t="shared" si="4"/>
        <v>0</v>
      </c>
      <c r="J8" s="50">
        <f t="shared" si="4"/>
        <v>5</v>
      </c>
      <c r="K8" s="53">
        <f t="shared" si="4"/>
        <v>7</v>
      </c>
      <c r="L8" s="53">
        <f t="shared" si="4"/>
        <v>0</v>
      </c>
      <c r="M8" s="53">
        <f t="shared" si="4"/>
        <v>1</v>
      </c>
      <c r="N8" s="53">
        <f t="shared" si="4"/>
        <v>1</v>
      </c>
      <c r="O8" s="43">
        <f>COUNTA(D42:N53)</f>
        <v>37</v>
      </c>
      <c r="P8" s="53">
        <f t="shared" ref="P8:X8" si="5">COUNTA(P42:P53)</f>
        <v>0</v>
      </c>
      <c r="Q8" s="50">
        <f t="shared" si="5"/>
        <v>0</v>
      </c>
      <c r="R8" s="50">
        <f t="shared" si="5"/>
        <v>0</v>
      </c>
      <c r="S8" s="50">
        <f t="shared" si="5"/>
        <v>0</v>
      </c>
      <c r="T8" s="50">
        <f t="shared" si="5"/>
        <v>2</v>
      </c>
      <c r="U8" s="50">
        <f t="shared" si="5"/>
        <v>1</v>
      </c>
      <c r="V8" s="50">
        <f t="shared" si="5"/>
        <v>0</v>
      </c>
      <c r="W8" s="50">
        <f t="shared" si="5"/>
        <v>0</v>
      </c>
      <c r="X8" s="53">
        <f t="shared" si="5"/>
        <v>0</v>
      </c>
      <c r="Y8" s="45">
        <f>COUNTA(P42:X53)</f>
        <v>3</v>
      </c>
      <c r="Z8" s="46"/>
      <c r="AA8" s="46"/>
      <c r="AB8" s="46"/>
      <c r="AC8" s="46"/>
      <c r="AD8" s="6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ht="18" customHeight="1" x14ac:dyDescent="0.2">
      <c r="A9" s="6"/>
      <c r="B9" s="54" t="s">
        <v>27</v>
      </c>
      <c r="C9" s="55">
        <f>COUNTA(D54:N60)+COUNTA(P54:X60)</f>
        <v>8</v>
      </c>
      <c r="D9" s="56">
        <f t="shared" ref="D9:N9" si="6">COUNTA(D54:D60)</f>
        <v>2</v>
      </c>
      <c r="E9" s="57">
        <f t="shared" si="6"/>
        <v>0</v>
      </c>
      <c r="F9" s="57">
        <f t="shared" si="6"/>
        <v>1</v>
      </c>
      <c r="G9" s="57">
        <f t="shared" si="6"/>
        <v>0</v>
      </c>
      <c r="H9" s="57">
        <f t="shared" si="6"/>
        <v>3</v>
      </c>
      <c r="I9" s="57">
        <f t="shared" si="6"/>
        <v>0</v>
      </c>
      <c r="J9" s="57">
        <f t="shared" si="6"/>
        <v>1</v>
      </c>
      <c r="K9" s="58">
        <f t="shared" si="6"/>
        <v>0</v>
      </c>
      <c r="L9" s="58">
        <f t="shared" si="6"/>
        <v>0</v>
      </c>
      <c r="M9" s="58">
        <f t="shared" si="6"/>
        <v>0</v>
      </c>
      <c r="N9" s="58">
        <f t="shared" si="6"/>
        <v>0</v>
      </c>
      <c r="O9" s="59">
        <f>COUNTA(D54:N60)</f>
        <v>7</v>
      </c>
      <c r="P9" s="58">
        <f t="shared" ref="P9:X9" si="7">COUNTA(P54:P60)</f>
        <v>0</v>
      </c>
      <c r="Q9" s="57">
        <f t="shared" si="7"/>
        <v>0</v>
      </c>
      <c r="R9" s="57">
        <f t="shared" si="7"/>
        <v>0</v>
      </c>
      <c r="S9" s="60">
        <f t="shared" si="7"/>
        <v>0</v>
      </c>
      <c r="T9" s="57">
        <f t="shared" si="7"/>
        <v>0</v>
      </c>
      <c r="U9" s="57">
        <f t="shared" si="7"/>
        <v>1</v>
      </c>
      <c r="V9" s="57">
        <f t="shared" si="7"/>
        <v>0</v>
      </c>
      <c r="W9" s="57">
        <f t="shared" si="7"/>
        <v>0</v>
      </c>
      <c r="X9" s="58">
        <f t="shared" si="7"/>
        <v>0</v>
      </c>
      <c r="Y9" s="61">
        <f>COUNTA(P54:X60)</f>
        <v>1</v>
      </c>
      <c r="Z9" s="46"/>
      <c r="AA9" s="46"/>
      <c r="AB9" s="46"/>
      <c r="AC9" s="46"/>
      <c r="AD9" s="6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</row>
    <row r="10" spans="1:118" s="16" customFormat="1" ht="18" customHeight="1" x14ac:dyDescent="0.2">
      <c r="A10" s="10"/>
      <c r="B10" s="47" t="s">
        <v>28</v>
      </c>
      <c r="C10" s="62">
        <f>COUNTA(D10:N10)+COUNTA(P10:X10)</f>
        <v>7</v>
      </c>
      <c r="D10" s="63" t="s">
        <v>29</v>
      </c>
      <c r="E10" s="64"/>
      <c r="F10" s="64"/>
      <c r="G10" s="64"/>
      <c r="H10" s="64" t="s">
        <v>30</v>
      </c>
      <c r="I10" s="64"/>
      <c r="J10" s="64" t="s">
        <v>30</v>
      </c>
      <c r="K10" s="64" t="s">
        <v>29</v>
      </c>
      <c r="L10" s="64"/>
      <c r="M10" s="64"/>
      <c r="N10" s="64"/>
      <c r="O10" s="65">
        <f>COUNTA(D10:N10)</f>
        <v>4</v>
      </c>
      <c r="P10" s="66"/>
      <c r="Q10" s="64"/>
      <c r="R10" s="64"/>
      <c r="S10" s="64"/>
      <c r="T10" s="64" t="s">
        <v>29</v>
      </c>
      <c r="U10" s="64" t="s">
        <v>29</v>
      </c>
      <c r="V10" s="64"/>
      <c r="W10" s="64" t="s">
        <v>29</v>
      </c>
      <c r="X10" s="64"/>
      <c r="Y10" s="67">
        <f>COUNTA(P10:X10)</f>
        <v>3</v>
      </c>
      <c r="Z10" s="68"/>
      <c r="AA10" s="68"/>
      <c r="AB10" s="68"/>
      <c r="AC10" s="68"/>
      <c r="AD10" s="10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</row>
    <row r="11" spans="1:118" s="16" customFormat="1" ht="18" customHeight="1" x14ac:dyDescent="0.2">
      <c r="A11" s="10"/>
      <c r="B11" s="47" t="s">
        <v>31</v>
      </c>
      <c r="C11" s="69">
        <f t="shared" ref="C11:C60" si="8">COUNTA(D11:N11)+COUNTA(P11:X11)</f>
        <v>4</v>
      </c>
      <c r="D11" s="70" t="s">
        <v>29</v>
      </c>
      <c r="E11" s="71"/>
      <c r="F11" s="71"/>
      <c r="G11" s="71"/>
      <c r="H11" s="71" t="s">
        <v>29</v>
      </c>
      <c r="I11" s="71"/>
      <c r="J11" s="71"/>
      <c r="K11" s="71"/>
      <c r="L11" s="71"/>
      <c r="M11" s="71"/>
      <c r="N11" s="71"/>
      <c r="O11" s="43">
        <f t="shared" ref="O11:O60" si="9">COUNTA(D11:N11)</f>
        <v>2</v>
      </c>
      <c r="P11" s="72"/>
      <c r="Q11" s="73"/>
      <c r="R11" s="73"/>
      <c r="S11" s="73" t="s">
        <v>29</v>
      </c>
      <c r="T11" s="73"/>
      <c r="U11" s="73"/>
      <c r="V11" s="73"/>
      <c r="W11" s="73"/>
      <c r="X11" s="73" t="s">
        <v>29</v>
      </c>
      <c r="Y11" s="52">
        <f t="shared" ref="Y11:Y60" si="10">COUNTA(P11:X11)</f>
        <v>2</v>
      </c>
      <c r="Z11" s="68"/>
      <c r="AA11" s="68"/>
      <c r="AB11" s="68"/>
      <c r="AC11" s="68"/>
      <c r="AD11" s="10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</row>
    <row r="12" spans="1:118" s="16" customFormat="1" ht="18" customHeight="1" x14ac:dyDescent="0.2">
      <c r="A12" s="10"/>
      <c r="B12" s="47" t="s">
        <v>32</v>
      </c>
      <c r="C12" s="69">
        <f t="shared" si="8"/>
        <v>5</v>
      </c>
      <c r="D12" s="70" t="s">
        <v>29</v>
      </c>
      <c r="E12" s="71"/>
      <c r="F12" s="71"/>
      <c r="G12" s="71"/>
      <c r="H12" s="71" t="s">
        <v>29</v>
      </c>
      <c r="I12" s="71"/>
      <c r="J12" s="71" t="s">
        <v>29</v>
      </c>
      <c r="K12" s="71" t="s">
        <v>29</v>
      </c>
      <c r="L12" s="71"/>
      <c r="M12" s="71"/>
      <c r="N12" s="71"/>
      <c r="O12" s="43">
        <f t="shared" si="9"/>
        <v>4</v>
      </c>
      <c r="P12" s="72"/>
      <c r="Q12" s="73"/>
      <c r="R12" s="73"/>
      <c r="S12" s="73"/>
      <c r="T12" s="73"/>
      <c r="U12" s="73"/>
      <c r="V12" s="73"/>
      <c r="W12" s="73" t="s">
        <v>29</v>
      </c>
      <c r="X12" s="73"/>
      <c r="Y12" s="52">
        <f t="shared" si="10"/>
        <v>1</v>
      </c>
      <c r="Z12" s="68"/>
      <c r="AA12" s="68"/>
      <c r="AB12" s="68"/>
      <c r="AC12" s="68"/>
      <c r="AD12" s="10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18" s="16" customFormat="1" ht="18" customHeight="1" x14ac:dyDescent="0.2">
      <c r="A13" s="10"/>
      <c r="B13" s="47" t="s">
        <v>33</v>
      </c>
      <c r="C13" s="69">
        <f t="shared" si="8"/>
        <v>6</v>
      </c>
      <c r="D13" s="70" t="s">
        <v>29</v>
      </c>
      <c r="E13" s="71"/>
      <c r="F13" s="71"/>
      <c r="G13" s="71"/>
      <c r="H13" s="71" t="s">
        <v>29</v>
      </c>
      <c r="I13" s="71"/>
      <c r="J13" s="71" t="s">
        <v>29</v>
      </c>
      <c r="K13" s="73" t="s">
        <v>29</v>
      </c>
      <c r="L13" s="71"/>
      <c r="M13" s="71"/>
      <c r="N13" s="71"/>
      <c r="O13" s="43">
        <f t="shared" si="9"/>
        <v>4</v>
      </c>
      <c r="P13" s="72"/>
      <c r="Q13" s="73"/>
      <c r="R13" s="73"/>
      <c r="S13" s="73"/>
      <c r="T13" s="73" t="s">
        <v>29</v>
      </c>
      <c r="U13" s="73"/>
      <c r="V13" s="73" t="s">
        <v>29</v>
      </c>
      <c r="W13" s="73"/>
      <c r="X13" s="73"/>
      <c r="Y13" s="52">
        <f t="shared" si="10"/>
        <v>2</v>
      </c>
      <c r="Z13" s="68"/>
      <c r="AA13" s="68"/>
      <c r="AB13" s="68"/>
      <c r="AC13" s="68"/>
      <c r="AD13" s="10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</row>
    <row r="14" spans="1:118" s="16" customFormat="1" ht="18" customHeight="1" x14ac:dyDescent="0.2">
      <c r="A14" s="10"/>
      <c r="B14" s="47" t="s">
        <v>34</v>
      </c>
      <c r="C14" s="69">
        <f t="shared" si="8"/>
        <v>6</v>
      </c>
      <c r="D14" s="70" t="s">
        <v>29</v>
      </c>
      <c r="E14" s="71"/>
      <c r="F14" s="71"/>
      <c r="G14" s="71"/>
      <c r="H14" s="71" t="s">
        <v>29</v>
      </c>
      <c r="I14" s="71"/>
      <c r="J14" s="71" t="s">
        <v>29</v>
      </c>
      <c r="K14" s="71" t="s">
        <v>29</v>
      </c>
      <c r="L14" s="71"/>
      <c r="M14" s="71"/>
      <c r="N14" s="71"/>
      <c r="O14" s="43">
        <f t="shared" si="9"/>
        <v>4</v>
      </c>
      <c r="P14" s="72"/>
      <c r="Q14" s="73"/>
      <c r="R14" s="73"/>
      <c r="S14" s="73"/>
      <c r="T14" s="73"/>
      <c r="U14" s="73"/>
      <c r="V14" s="73"/>
      <c r="W14" s="73" t="s">
        <v>29</v>
      </c>
      <c r="X14" s="73" t="s">
        <v>29</v>
      </c>
      <c r="Y14" s="52">
        <f t="shared" si="10"/>
        <v>2</v>
      </c>
      <c r="Z14" s="68"/>
      <c r="AA14" s="68"/>
      <c r="AB14" s="68"/>
      <c r="AC14" s="68"/>
      <c r="AD14" s="1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</row>
    <row r="15" spans="1:118" s="16" customFormat="1" ht="18" customHeight="1" x14ac:dyDescent="0.2">
      <c r="A15" s="10"/>
      <c r="B15" s="47" t="s">
        <v>35</v>
      </c>
      <c r="C15" s="69">
        <f t="shared" si="8"/>
        <v>4</v>
      </c>
      <c r="D15" s="70" t="s">
        <v>29</v>
      </c>
      <c r="E15" s="71"/>
      <c r="F15" s="71"/>
      <c r="G15" s="71"/>
      <c r="H15" s="71" t="s">
        <v>29</v>
      </c>
      <c r="I15" s="71"/>
      <c r="J15" s="71"/>
      <c r="K15" s="73" t="s">
        <v>29</v>
      </c>
      <c r="L15" s="71"/>
      <c r="M15" s="71"/>
      <c r="N15" s="71"/>
      <c r="O15" s="43">
        <f t="shared" si="9"/>
        <v>3</v>
      </c>
      <c r="P15" s="72"/>
      <c r="Q15" s="73"/>
      <c r="R15" s="73"/>
      <c r="S15" s="73"/>
      <c r="T15" s="73" t="s">
        <v>29</v>
      </c>
      <c r="U15" s="73"/>
      <c r="V15" s="73"/>
      <c r="W15" s="73"/>
      <c r="X15" s="73"/>
      <c r="Y15" s="52">
        <f t="shared" si="10"/>
        <v>1</v>
      </c>
      <c r="Z15" s="68"/>
      <c r="AA15" s="68"/>
      <c r="AB15" s="68"/>
      <c r="AC15" s="68"/>
      <c r="AD15" s="10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</row>
    <row r="16" spans="1:118" s="16" customFormat="1" ht="18" customHeight="1" x14ac:dyDescent="0.2">
      <c r="A16" s="10"/>
      <c r="B16" s="47" t="s">
        <v>36</v>
      </c>
      <c r="C16" s="69">
        <f t="shared" si="8"/>
        <v>2</v>
      </c>
      <c r="D16" s="70"/>
      <c r="E16" s="71"/>
      <c r="F16" s="71"/>
      <c r="G16" s="71"/>
      <c r="H16" s="71" t="s">
        <v>29</v>
      </c>
      <c r="I16" s="71"/>
      <c r="J16" s="71"/>
      <c r="K16" s="71" t="s">
        <v>29</v>
      </c>
      <c r="L16" s="71"/>
      <c r="M16" s="71"/>
      <c r="N16" s="71"/>
      <c r="O16" s="43">
        <f t="shared" si="9"/>
        <v>2</v>
      </c>
      <c r="P16" s="72"/>
      <c r="Q16" s="73"/>
      <c r="R16" s="73"/>
      <c r="S16" s="73"/>
      <c r="T16" s="73"/>
      <c r="U16" s="73"/>
      <c r="V16" s="73"/>
      <c r="W16" s="73"/>
      <c r="X16" s="73"/>
      <c r="Y16" s="52">
        <f t="shared" si="10"/>
        <v>0</v>
      </c>
      <c r="Z16" s="68"/>
      <c r="AA16" s="68"/>
      <c r="AB16" s="68"/>
      <c r="AC16" s="68"/>
      <c r="AD16" s="10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</row>
    <row r="17" spans="1:118" s="16" customFormat="1" ht="18" customHeight="1" x14ac:dyDescent="0.2">
      <c r="A17" s="10"/>
      <c r="B17" s="47" t="s">
        <v>37</v>
      </c>
      <c r="C17" s="69">
        <f t="shared" si="8"/>
        <v>2</v>
      </c>
      <c r="D17" s="70" t="s">
        <v>29</v>
      </c>
      <c r="E17" s="71"/>
      <c r="F17" s="71"/>
      <c r="G17" s="71"/>
      <c r="H17" s="71" t="s">
        <v>29</v>
      </c>
      <c r="I17" s="71"/>
      <c r="J17" s="71"/>
      <c r="K17" s="71"/>
      <c r="L17" s="71"/>
      <c r="M17" s="71"/>
      <c r="N17" s="71"/>
      <c r="O17" s="43">
        <f t="shared" si="9"/>
        <v>2</v>
      </c>
      <c r="P17" s="72"/>
      <c r="Q17" s="73"/>
      <c r="R17" s="73"/>
      <c r="S17" s="73"/>
      <c r="T17" s="73"/>
      <c r="U17" s="73"/>
      <c r="V17" s="73"/>
      <c r="W17" s="73"/>
      <c r="X17" s="73"/>
      <c r="Y17" s="52">
        <f t="shared" si="10"/>
        <v>0</v>
      </c>
      <c r="Z17" s="68"/>
      <c r="AA17" s="68"/>
      <c r="AB17" s="68"/>
      <c r="AC17" s="68"/>
      <c r="AD17" s="10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</row>
    <row r="18" spans="1:118" s="16" customFormat="1" ht="18" customHeight="1" x14ac:dyDescent="0.2">
      <c r="A18" s="10"/>
      <c r="B18" s="47" t="s">
        <v>38</v>
      </c>
      <c r="C18" s="69">
        <f t="shared" si="8"/>
        <v>4</v>
      </c>
      <c r="D18" s="70" t="s">
        <v>29</v>
      </c>
      <c r="E18" s="71"/>
      <c r="F18" s="71"/>
      <c r="G18" s="71"/>
      <c r="H18" s="71" t="s">
        <v>29</v>
      </c>
      <c r="I18" s="71" t="s">
        <v>29</v>
      </c>
      <c r="J18" s="71"/>
      <c r="K18" s="71" t="s">
        <v>29</v>
      </c>
      <c r="L18" s="71"/>
      <c r="M18" s="71"/>
      <c r="N18" s="71"/>
      <c r="O18" s="43">
        <f t="shared" si="9"/>
        <v>4</v>
      </c>
      <c r="P18" s="72"/>
      <c r="Q18" s="73"/>
      <c r="R18" s="73"/>
      <c r="S18" s="73"/>
      <c r="T18" s="73"/>
      <c r="U18" s="73"/>
      <c r="V18" s="73"/>
      <c r="W18" s="73"/>
      <c r="X18" s="73"/>
      <c r="Y18" s="52">
        <f t="shared" si="10"/>
        <v>0</v>
      </c>
      <c r="Z18" s="68"/>
      <c r="AA18" s="68"/>
      <c r="AB18" s="68"/>
      <c r="AC18" s="68"/>
      <c r="AD18" s="1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</row>
    <row r="19" spans="1:118" s="16" customFormat="1" ht="18" customHeight="1" x14ac:dyDescent="0.2">
      <c r="A19" s="10"/>
      <c r="B19" s="47" t="s">
        <v>39</v>
      </c>
      <c r="C19" s="69">
        <f t="shared" si="8"/>
        <v>7</v>
      </c>
      <c r="D19" s="70" t="s">
        <v>29</v>
      </c>
      <c r="E19" s="71" t="s">
        <v>30</v>
      </c>
      <c r="F19" s="71" t="s">
        <v>29</v>
      </c>
      <c r="G19" s="71"/>
      <c r="H19" s="71" t="s">
        <v>30</v>
      </c>
      <c r="I19" s="71"/>
      <c r="J19" s="71" t="s">
        <v>30</v>
      </c>
      <c r="K19" s="71" t="s">
        <v>30</v>
      </c>
      <c r="L19" s="71"/>
      <c r="M19" s="71" t="s">
        <v>30</v>
      </c>
      <c r="N19" s="71"/>
      <c r="O19" s="43">
        <f t="shared" si="9"/>
        <v>7</v>
      </c>
      <c r="P19" s="72"/>
      <c r="Q19" s="73"/>
      <c r="R19" s="73"/>
      <c r="S19" s="73"/>
      <c r="T19" s="73"/>
      <c r="U19" s="73"/>
      <c r="V19" s="73"/>
      <c r="W19" s="73"/>
      <c r="X19" s="73"/>
      <c r="Y19" s="52">
        <f t="shared" si="10"/>
        <v>0</v>
      </c>
      <c r="Z19" s="68"/>
      <c r="AA19" s="68"/>
      <c r="AB19" s="68"/>
      <c r="AC19" s="68"/>
      <c r="AD19" s="10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</row>
    <row r="20" spans="1:118" s="16" customFormat="1" ht="18" customHeight="1" x14ac:dyDescent="0.2">
      <c r="A20" s="10"/>
      <c r="B20" s="47" t="s">
        <v>40</v>
      </c>
      <c r="C20" s="69">
        <f t="shared" si="8"/>
        <v>2</v>
      </c>
      <c r="D20" s="70" t="s">
        <v>29</v>
      </c>
      <c r="E20" s="71"/>
      <c r="F20" s="71" t="s">
        <v>29</v>
      </c>
      <c r="G20" s="71"/>
      <c r="H20" s="71"/>
      <c r="I20" s="71"/>
      <c r="J20" s="71"/>
      <c r="K20" s="71"/>
      <c r="L20" s="71"/>
      <c r="M20" s="71"/>
      <c r="N20" s="71"/>
      <c r="O20" s="43">
        <f t="shared" si="9"/>
        <v>2</v>
      </c>
      <c r="P20" s="72"/>
      <c r="Q20" s="73"/>
      <c r="R20" s="73"/>
      <c r="S20" s="73"/>
      <c r="T20" s="73"/>
      <c r="U20" s="73"/>
      <c r="V20" s="73"/>
      <c r="W20" s="73"/>
      <c r="X20" s="73"/>
      <c r="Y20" s="52">
        <f t="shared" si="10"/>
        <v>0</v>
      </c>
      <c r="Z20" s="68"/>
      <c r="AA20" s="68"/>
      <c r="AB20" s="68"/>
      <c r="AC20" s="68"/>
      <c r="AD20" s="10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</row>
    <row r="21" spans="1:118" s="16" customFormat="1" ht="18" customHeight="1" x14ac:dyDescent="0.2">
      <c r="A21" s="10"/>
      <c r="B21" s="74" t="s">
        <v>41</v>
      </c>
      <c r="C21" s="75">
        <f t="shared" si="8"/>
        <v>5</v>
      </c>
      <c r="D21" s="70" t="s">
        <v>29</v>
      </c>
      <c r="E21" s="71"/>
      <c r="F21" s="71" t="s">
        <v>29</v>
      </c>
      <c r="G21" s="71" t="s">
        <v>29</v>
      </c>
      <c r="H21" s="71" t="s">
        <v>29</v>
      </c>
      <c r="I21" s="71"/>
      <c r="J21" s="71"/>
      <c r="K21" s="71"/>
      <c r="L21" s="71" t="s">
        <v>29</v>
      </c>
      <c r="M21" s="71"/>
      <c r="N21" s="71"/>
      <c r="O21" s="76">
        <f t="shared" si="9"/>
        <v>5</v>
      </c>
      <c r="P21" s="72"/>
      <c r="Q21" s="73"/>
      <c r="R21" s="73"/>
      <c r="S21" s="73"/>
      <c r="T21" s="73"/>
      <c r="U21" s="73"/>
      <c r="V21" s="73"/>
      <c r="W21" s="73"/>
      <c r="X21" s="73"/>
      <c r="Y21" s="77">
        <f t="shared" si="10"/>
        <v>0</v>
      </c>
      <c r="Z21" s="68"/>
      <c r="AA21" s="68"/>
      <c r="AB21" s="68"/>
      <c r="AC21" s="68"/>
      <c r="AD21" s="10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</row>
    <row r="22" spans="1:118" s="16" customFormat="1" ht="18" customHeight="1" x14ac:dyDescent="0.2">
      <c r="A22" s="10"/>
      <c r="B22" s="47" t="s">
        <v>42</v>
      </c>
      <c r="C22" s="69">
        <f t="shared" si="8"/>
        <v>5</v>
      </c>
      <c r="D22" s="70" t="s">
        <v>29</v>
      </c>
      <c r="E22" s="71"/>
      <c r="F22" s="71" t="s">
        <v>29</v>
      </c>
      <c r="G22" s="71" t="s">
        <v>29</v>
      </c>
      <c r="H22" s="71" t="s">
        <v>30</v>
      </c>
      <c r="I22" s="71"/>
      <c r="J22" s="71"/>
      <c r="K22" s="73" t="s">
        <v>29</v>
      </c>
      <c r="L22" s="71"/>
      <c r="M22" s="71"/>
      <c r="N22" s="71"/>
      <c r="O22" s="43">
        <f t="shared" si="9"/>
        <v>5</v>
      </c>
      <c r="P22" s="72"/>
      <c r="Q22" s="73"/>
      <c r="R22" s="73"/>
      <c r="S22" s="73"/>
      <c r="T22" s="73"/>
      <c r="U22" s="73"/>
      <c r="V22" s="73"/>
      <c r="W22" s="73"/>
      <c r="X22" s="73"/>
      <c r="Y22" s="52">
        <f t="shared" si="10"/>
        <v>0</v>
      </c>
      <c r="Z22" s="68"/>
      <c r="AA22" s="68"/>
      <c r="AB22" s="68"/>
      <c r="AC22" s="68"/>
      <c r="AD22" s="10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</row>
    <row r="23" spans="1:118" s="16" customFormat="1" ht="18" customHeight="1" x14ac:dyDescent="0.2">
      <c r="A23" s="10"/>
      <c r="B23" s="47" t="s">
        <v>43</v>
      </c>
      <c r="C23" s="69">
        <f t="shared" si="8"/>
        <v>0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43">
        <f t="shared" si="9"/>
        <v>0</v>
      </c>
      <c r="P23" s="72"/>
      <c r="Q23" s="73"/>
      <c r="R23" s="73"/>
      <c r="S23" s="73"/>
      <c r="T23" s="73"/>
      <c r="U23" s="73"/>
      <c r="V23" s="73"/>
      <c r="W23" s="73"/>
      <c r="X23" s="73"/>
      <c r="Y23" s="52">
        <f t="shared" si="10"/>
        <v>0</v>
      </c>
      <c r="Z23" s="68"/>
      <c r="AA23" s="68"/>
      <c r="AB23" s="68"/>
      <c r="AC23" s="68"/>
      <c r="AD23" s="10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</row>
    <row r="24" spans="1:118" s="16" customFormat="1" ht="18" customHeight="1" x14ac:dyDescent="0.2">
      <c r="A24" s="10"/>
      <c r="B24" s="47" t="s">
        <v>44</v>
      </c>
      <c r="C24" s="69">
        <f t="shared" si="8"/>
        <v>3</v>
      </c>
      <c r="D24" s="70"/>
      <c r="E24" s="71"/>
      <c r="F24" s="71"/>
      <c r="G24" s="71"/>
      <c r="H24" s="71" t="s">
        <v>29</v>
      </c>
      <c r="I24" s="71"/>
      <c r="J24" s="71"/>
      <c r="K24" s="71"/>
      <c r="L24" s="71"/>
      <c r="M24" s="71"/>
      <c r="N24" s="71"/>
      <c r="O24" s="43">
        <f t="shared" si="9"/>
        <v>1</v>
      </c>
      <c r="P24" s="72"/>
      <c r="Q24" s="73"/>
      <c r="R24" s="73"/>
      <c r="S24" s="73"/>
      <c r="T24" s="73" t="s">
        <v>29</v>
      </c>
      <c r="U24" s="73" t="s">
        <v>29</v>
      </c>
      <c r="V24" s="73"/>
      <c r="W24" s="73"/>
      <c r="X24" s="73"/>
      <c r="Y24" s="52">
        <f t="shared" si="10"/>
        <v>2</v>
      </c>
      <c r="Z24" s="68"/>
      <c r="AA24" s="68"/>
      <c r="AB24" s="68"/>
      <c r="AC24" s="68"/>
      <c r="AD24" s="10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</row>
    <row r="25" spans="1:118" s="16" customFormat="1" ht="18" customHeight="1" x14ac:dyDescent="0.2">
      <c r="A25" s="10"/>
      <c r="B25" s="47" t="s">
        <v>45</v>
      </c>
      <c r="C25" s="69">
        <f t="shared" si="8"/>
        <v>3</v>
      </c>
      <c r="D25" s="70" t="s">
        <v>29</v>
      </c>
      <c r="E25" s="71"/>
      <c r="F25" s="71"/>
      <c r="G25" s="71"/>
      <c r="H25" s="71" t="s">
        <v>29</v>
      </c>
      <c r="I25" s="71"/>
      <c r="J25" s="71" t="s">
        <v>29</v>
      </c>
      <c r="K25" s="71"/>
      <c r="L25" s="71"/>
      <c r="M25" s="71"/>
      <c r="N25" s="71"/>
      <c r="O25" s="43">
        <f t="shared" si="9"/>
        <v>3</v>
      </c>
      <c r="P25" s="72"/>
      <c r="Q25" s="73"/>
      <c r="R25" s="73"/>
      <c r="S25" s="73"/>
      <c r="T25" s="73"/>
      <c r="U25" s="73"/>
      <c r="V25" s="73"/>
      <c r="W25" s="73"/>
      <c r="X25" s="73"/>
      <c r="Y25" s="52">
        <f t="shared" si="10"/>
        <v>0</v>
      </c>
      <c r="Z25" s="68"/>
      <c r="AA25" s="68"/>
      <c r="AB25" s="68"/>
      <c r="AC25" s="68"/>
      <c r="AD25" s="10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</row>
    <row r="26" spans="1:118" s="16" customFormat="1" ht="18" customHeight="1" x14ac:dyDescent="0.2">
      <c r="A26" s="10"/>
      <c r="B26" s="47" t="s">
        <v>46</v>
      </c>
      <c r="C26" s="69">
        <f t="shared" si="8"/>
        <v>6</v>
      </c>
      <c r="D26" s="70" t="s">
        <v>29</v>
      </c>
      <c r="E26" s="71"/>
      <c r="F26" s="71"/>
      <c r="G26" s="71"/>
      <c r="H26" s="71" t="s">
        <v>29</v>
      </c>
      <c r="I26" s="71"/>
      <c r="J26" s="71" t="s">
        <v>29</v>
      </c>
      <c r="K26" s="73" t="s">
        <v>29</v>
      </c>
      <c r="L26" s="71"/>
      <c r="M26" s="71"/>
      <c r="N26" s="71"/>
      <c r="O26" s="43">
        <f t="shared" si="9"/>
        <v>4</v>
      </c>
      <c r="P26" s="72"/>
      <c r="Q26" s="73"/>
      <c r="R26" s="73"/>
      <c r="S26" s="73"/>
      <c r="T26" s="73" t="s">
        <v>29</v>
      </c>
      <c r="U26" s="73" t="s">
        <v>29</v>
      </c>
      <c r="V26" s="73"/>
      <c r="W26" s="73"/>
      <c r="X26" s="73"/>
      <c r="Y26" s="52">
        <f t="shared" si="10"/>
        <v>2</v>
      </c>
      <c r="Z26" s="68"/>
      <c r="AA26" s="68"/>
      <c r="AB26" s="68"/>
      <c r="AC26" s="68"/>
      <c r="AD26" s="10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</row>
    <row r="27" spans="1:118" s="16" customFormat="1" ht="18" customHeight="1" x14ac:dyDescent="0.2">
      <c r="A27" s="10"/>
      <c r="B27" s="47" t="s">
        <v>47</v>
      </c>
      <c r="C27" s="69">
        <f t="shared" si="8"/>
        <v>4</v>
      </c>
      <c r="D27" s="70" t="s">
        <v>29</v>
      </c>
      <c r="E27" s="71"/>
      <c r="F27" s="71"/>
      <c r="G27" s="71"/>
      <c r="H27" s="71" t="s">
        <v>30</v>
      </c>
      <c r="I27" s="71"/>
      <c r="J27" s="71"/>
      <c r="K27" s="73" t="s">
        <v>29</v>
      </c>
      <c r="L27" s="71"/>
      <c r="M27" s="71"/>
      <c r="N27" s="71"/>
      <c r="O27" s="43">
        <f t="shared" si="9"/>
        <v>3</v>
      </c>
      <c r="P27" s="72"/>
      <c r="Q27" s="73"/>
      <c r="R27" s="73"/>
      <c r="S27" s="73"/>
      <c r="T27" s="73" t="s">
        <v>29</v>
      </c>
      <c r="U27" s="73"/>
      <c r="V27" s="73"/>
      <c r="W27" s="73"/>
      <c r="X27" s="73"/>
      <c r="Y27" s="52">
        <f t="shared" si="10"/>
        <v>1</v>
      </c>
      <c r="Z27" s="68"/>
      <c r="AA27" s="68"/>
      <c r="AB27" s="68"/>
      <c r="AC27" s="68"/>
      <c r="AD27" s="10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</row>
    <row r="28" spans="1:118" s="16" customFormat="1" ht="18" customHeight="1" x14ac:dyDescent="0.2">
      <c r="A28" s="10"/>
      <c r="B28" s="47" t="s">
        <v>48</v>
      </c>
      <c r="C28" s="69">
        <f t="shared" si="8"/>
        <v>4</v>
      </c>
      <c r="D28" s="70" t="s">
        <v>29</v>
      </c>
      <c r="E28" s="71"/>
      <c r="F28" s="71" t="s">
        <v>29</v>
      </c>
      <c r="G28" s="71"/>
      <c r="H28" s="71" t="s">
        <v>29</v>
      </c>
      <c r="I28" s="71"/>
      <c r="J28" s="71"/>
      <c r="K28" s="71" t="s">
        <v>29</v>
      </c>
      <c r="L28" s="71"/>
      <c r="M28" s="71"/>
      <c r="N28" s="71"/>
      <c r="O28" s="43">
        <f t="shared" si="9"/>
        <v>4</v>
      </c>
      <c r="P28" s="72"/>
      <c r="Q28" s="73"/>
      <c r="R28" s="73"/>
      <c r="S28" s="73"/>
      <c r="T28" s="73"/>
      <c r="U28" s="73"/>
      <c r="V28" s="73"/>
      <c r="W28" s="73"/>
      <c r="X28" s="73"/>
      <c r="Y28" s="52">
        <f t="shared" si="10"/>
        <v>0</v>
      </c>
      <c r="Z28" s="68"/>
      <c r="AA28" s="68"/>
      <c r="AB28" s="68"/>
      <c r="AC28" s="68"/>
      <c r="AD28" s="10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</row>
    <row r="29" spans="1:118" s="16" customFormat="1" ht="18" customHeight="1" x14ac:dyDescent="0.2">
      <c r="A29" s="10"/>
      <c r="B29" s="47" t="s">
        <v>49</v>
      </c>
      <c r="C29" s="69">
        <f t="shared" si="8"/>
        <v>3</v>
      </c>
      <c r="D29" s="70" t="s">
        <v>29</v>
      </c>
      <c r="E29" s="71"/>
      <c r="F29" s="71"/>
      <c r="G29" s="71"/>
      <c r="H29" s="71" t="s">
        <v>29</v>
      </c>
      <c r="I29" s="71"/>
      <c r="J29" s="71"/>
      <c r="K29" s="73" t="s">
        <v>29</v>
      </c>
      <c r="L29" s="71"/>
      <c r="M29" s="71"/>
      <c r="N29" s="71"/>
      <c r="O29" s="43">
        <f t="shared" si="9"/>
        <v>3</v>
      </c>
      <c r="P29" s="72"/>
      <c r="Q29" s="73"/>
      <c r="R29" s="73"/>
      <c r="S29" s="73"/>
      <c r="T29" s="73"/>
      <c r="U29" s="73"/>
      <c r="V29" s="73"/>
      <c r="W29" s="73"/>
      <c r="X29" s="73"/>
      <c r="Y29" s="52">
        <f t="shared" si="10"/>
        <v>0</v>
      </c>
      <c r="Z29" s="68"/>
      <c r="AA29" s="68"/>
      <c r="AB29" s="68"/>
      <c r="AC29" s="68"/>
      <c r="AD29" s="10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</row>
    <row r="30" spans="1:118" s="16" customFormat="1" ht="18" customHeight="1" x14ac:dyDescent="0.2">
      <c r="A30" s="10"/>
      <c r="B30" s="47" t="s">
        <v>50</v>
      </c>
      <c r="C30" s="69">
        <f t="shared" si="8"/>
        <v>3</v>
      </c>
      <c r="D30" s="70" t="s">
        <v>29</v>
      </c>
      <c r="E30" s="71"/>
      <c r="F30" s="71"/>
      <c r="G30" s="71"/>
      <c r="H30" s="71" t="s">
        <v>29</v>
      </c>
      <c r="I30" s="71"/>
      <c r="J30" s="71"/>
      <c r="K30" s="71" t="s">
        <v>29</v>
      </c>
      <c r="L30" s="71"/>
      <c r="M30" s="71"/>
      <c r="N30" s="71"/>
      <c r="O30" s="43">
        <f t="shared" si="9"/>
        <v>3</v>
      </c>
      <c r="P30" s="72"/>
      <c r="Q30" s="73"/>
      <c r="R30" s="73"/>
      <c r="S30" s="73"/>
      <c r="T30" s="73"/>
      <c r="U30" s="73"/>
      <c r="V30" s="73"/>
      <c r="W30" s="73"/>
      <c r="X30" s="73"/>
      <c r="Y30" s="52">
        <f t="shared" si="10"/>
        <v>0</v>
      </c>
      <c r="Z30" s="68"/>
      <c r="AA30" s="68"/>
      <c r="AB30" s="68"/>
      <c r="AC30" s="68"/>
      <c r="AD30" s="10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</row>
    <row r="31" spans="1:118" s="16" customFormat="1" ht="18" customHeight="1" x14ac:dyDescent="0.2">
      <c r="A31" s="10"/>
      <c r="B31" s="47" t="s">
        <v>51</v>
      </c>
      <c r="C31" s="69">
        <f t="shared" si="8"/>
        <v>3</v>
      </c>
      <c r="D31" s="70" t="s">
        <v>29</v>
      </c>
      <c r="E31" s="71"/>
      <c r="F31" s="71"/>
      <c r="G31" s="71"/>
      <c r="H31" s="71" t="s">
        <v>29</v>
      </c>
      <c r="I31" s="71"/>
      <c r="J31" s="71"/>
      <c r="K31" s="71" t="s">
        <v>29</v>
      </c>
      <c r="L31" s="71"/>
      <c r="M31" s="71"/>
      <c r="N31" s="71"/>
      <c r="O31" s="43">
        <f t="shared" si="9"/>
        <v>3</v>
      </c>
      <c r="P31" s="72"/>
      <c r="Q31" s="73"/>
      <c r="R31" s="73"/>
      <c r="S31" s="73"/>
      <c r="T31" s="73"/>
      <c r="U31" s="73"/>
      <c r="V31" s="73"/>
      <c r="W31" s="73"/>
      <c r="X31" s="73"/>
      <c r="Y31" s="52">
        <f t="shared" si="10"/>
        <v>0</v>
      </c>
      <c r="Z31" s="68"/>
      <c r="AA31" s="68"/>
      <c r="AB31" s="68"/>
      <c r="AC31" s="68"/>
      <c r="AD31" s="10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</row>
    <row r="32" spans="1:118" s="16" customFormat="1" ht="18" customHeight="1" x14ac:dyDescent="0.2">
      <c r="A32" s="10"/>
      <c r="B32" s="78" t="s">
        <v>52</v>
      </c>
      <c r="C32" s="69">
        <f t="shared" si="8"/>
        <v>4</v>
      </c>
      <c r="D32" s="70" t="s">
        <v>29</v>
      </c>
      <c r="E32" s="71"/>
      <c r="F32" s="71"/>
      <c r="G32" s="71"/>
      <c r="H32" s="71" t="s">
        <v>29</v>
      </c>
      <c r="I32" s="71"/>
      <c r="J32" s="71" t="s">
        <v>29</v>
      </c>
      <c r="K32" s="71" t="s">
        <v>29</v>
      </c>
      <c r="L32" s="71"/>
      <c r="M32" s="71"/>
      <c r="N32" s="71"/>
      <c r="O32" s="43">
        <f t="shared" si="9"/>
        <v>4</v>
      </c>
      <c r="P32" s="72"/>
      <c r="Q32" s="73"/>
      <c r="R32" s="73"/>
      <c r="S32" s="73"/>
      <c r="T32" s="73"/>
      <c r="U32" s="73"/>
      <c r="V32" s="73"/>
      <c r="W32" s="73"/>
      <c r="X32" s="73"/>
      <c r="Y32" s="52">
        <f t="shared" si="10"/>
        <v>0</v>
      </c>
      <c r="Z32" s="68"/>
      <c r="AA32" s="68"/>
      <c r="AB32" s="68"/>
      <c r="AC32" s="68"/>
      <c r="AD32" s="10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</row>
    <row r="33" spans="1:118" s="16" customFormat="1" ht="18" customHeight="1" x14ac:dyDescent="0.2">
      <c r="A33" s="10"/>
      <c r="B33" s="47" t="s">
        <v>53</v>
      </c>
      <c r="C33" s="69">
        <f t="shared" si="8"/>
        <v>4</v>
      </c>
      <c r="D33" s="70" t="s">
        <v>29</v>
      </c>
      <c r="E33" s="71"/>
      <c r="F33" s="71"/>
      <c r="G33" s="71"/>
      <c r="H33" s="71" t="s">
        <v>29</v>
      </c>
      <c r="I33" s="71"/>
      <c r="J33" s="71" t="s">
        <v>29</v>
      </c>
      <c r="K33" s="73" t="s">
        <v>29</v>
      </c>
      <c r="L33" s="71"/>
      <c r="M33" s="71"/>
      <c r="N33" s="71"/>
      <c r="O33" s="43">
        <f t="shared" si="9"/>
        <v>4</v>
      </c>
      <c r="P33" s="72"/>
      <c r="Q33" s="73"/>
      <c r="R33" s="73"/>
      <c r="S33" s="73"/>
      <c r="T33" s="73"/>
      <c r="U33" s="73"/>
      <c r="V33" s="73"/>
      <c r="W33" s="73"/>
      <c r="X33" s="73"/>
      <c r="Y33" s="52">
        <f t="shared" si="10"/>
        <v>0</v>
      </c>
      <c r="Z33" s="68"/>
      <c r="AA33" s="68"/>
      <c r="AB33" s="68"/>
      <c r="AC33" s="68"/>
      <c r="AD33" s="10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</row>
    <row r="34" spans="1:118" s="16" customFormat="1" ht="18" customHeight="1" x14ac:dyDescent="0.2">
      <c r="A34" s="10"/>
      <c r="B34" s="47" t="s">
        <v>54</v>
      </c>
      <c r="C34" s="69">
        <f t="shared" si="8"/>
        <v>5</v>
      </c>
      <c r="D34" s="70" t="s">
        <v>29</v>
      </c>
      <c r="E34" s="71"/>
      <c r="F34" s="71" t="s">
        <v>29</v>
      </c>
      <c r="G34" s="71"/>
      <c r="H34" s="71" t="s">
        <v>29</v>
      </c>
      <c r="I34" s="71"/>
      <c r="J34" s="71" t="s">
        <v>29</v>
      </c>
      <c r="K34" s="71" t="s">
        <v>29</v>
      </c>
      <c r="L34" s="71"/>
      <c r="M34" s="71"/>
      <c r="N34" s="71"/>
      <c r="O34" s="43">
        <f t="shared" si="9"/>
        <v>5</v>
      </c>
      <c r="P34" s="72"/>
      <c r="Q34" s="73"/>
      <c r="R34" s="73"/>
      <c r="S34" s="73"/>
      <c r="T34" s="73"/>
      <c r="U34" s="73"/>
      <c r="V34" s="73"/>
      <c r="W34" s="73"/>
      <c r="X34" s="73"/>
      <c r="Y34" s="52">
        <f t="shared" si="10"/>
        <v>0</v>
      </c>
      <c r="Z34" s="68"/>
      <c r="AA34" s="68"/>
      <c r="AB34" s="68"/>
      <c r="AC34" s="68"/>
      <c r="AD34" s="10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</row>
    <row r="35" spans="1:118" s="16" customFormat="1" ht="18" customHeight="1" x14ac:dyDescent="0.2">
      <c r="A35" s="10"/>
      <c r="B35" s="79" t="s">
        <v>55</v>
      </c>
      <c r="C35" s="69">
        <f t="shared" si="8"/>
        <v>4</v>
      </c>
      <c r="D35" s="70" t="s">
        <v>29</v>
      </c>
      <c r="E35" s="71"/>
      <c r="F35" s="71"/>
      <c r="G35" s="71"/>
      <c r="H35" s="71" t="s">
        <v>29</v>
      </c>
      <c r="I35" s="71"/>
      <c r="J35" s="71" t="s">
        <v>29</v>
      </c>
      <c r="K35" s="71" t="s">
        <v>29</v>
      </c>
      <c r="L35" s="71"/>
      <c r="M35" s="71"/>
      <c r="N35" s="71"/>
      <c r="O35" s="43">
        <f t="shared" si="9"/>
        <v>4</v>
      </c>
      <c r="P35" s="72"/>
      <c r="Q35" s="73"/>
      <c r="R35" s="73"/>
      <c r="S35" s="73"/>
      <c r="T35" s="73"/>
      <c r="U35" s="73"/>
      <c r="V35" s="73"/>
      <c r="W35" s="73"/>
      <c r="X35" s="73"/>
      <c r="Y35" s="52">
        <f t="shared" si="10"/>
        <v>0</v>
      </c>
      <c r="Z35" s="68"/>
      <c r="AA35" s="68"/>
      <c r="AB35" s="68"/>
      <c r="AC35" s="68"/>
      <c r="AD35" s="10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</row>
    <row r="36" spans="1:118" s="16" customFormat="1" ht="18" customHeight="1" x14ac:dyDescent="0.2">
      <c r="A36" s="10"/>
      <c r="B36" s="47" t="s">
        <v>56</v>
      </c>
      <c r="C36" s="69">
        <f t="shared" si="8"/>
        <v>5</v>
      </c>
      <c r="D36" s="70" t="s">
        <v>29</v>
      </c>
      <c r="E36" s="71"/>
      <c r="F36" s="71"/>
      <c r="G36" s="71" t="s">
        <v>30</v>
      </c>
      <c r="H36" s="71" t="s">
        <v>29</v>
      </c>
      <c r="I36" s="71"/>
      <c r="J36" s="71"/>
      <c r="K36" s="71" t="s">
        <v>29</v>
      </c>
      <c r="L36" s="71"/>
      <c r="M36" s="71" t="s">
        <v>29</v>
      </c>
      <c r="N36" s="71"/>
      <c r="O36" s="43">
        <f t="shared" si="9"/>
        <v>5</v>
      </c>
      <c r="P36" s="72"/>
      <c r="Q36" s="73"/>
      <c r="R36" s="73"/>
      <c r="S36" s="73"/>
      <c r="T36" s="73"/>
      <c r="U36" s="73"/>
      <c r="V36" s="73"/>
      <c r="W36" s="73"/>
      <c r="X36" s="73"/>
      <c r="Y36" s="52">
        <f t="shared" si="10"/>
        <v>0</v>
      </c>
      <c r="Z36" s="68"/>
      <c r="AA36" s="68"/>
      <c r="AB36" s="68"/>
      <c r="AC36" s="68"/>
      <c r="AD36" s="10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</row>
    <row r="37" spans="1:118" s="16" customFormat="1" ht="18" customHeight="1" x14ac:dyDescent="0.2">
      <c r="A37" s="10"/>
      <c r="B37" s="47" t="s">
        <v>57</v>
      </c>
      <c r="C37" s="69">
        <f t="shared" si="8"/>
        <v>3</v>
      </c>
      <c r="D37" s="70" t="s">
        <v>29</v>
      </c>
      <c r="E37" s="71"/>
      <c r="F37" s="71"/>
      <c r="G37" s="71"/>
      <c r="H37" s="71" t="s">
        <v>29</v>
      </c>
      <c r="I37" s="71"/>
      <c r="J37" s="71" t="s">
        <v>29</v>
      </c>
      <c r="K37" s="71"/>
      <c r="L37" s="71"/>
      <c r="M37" s="71"/>
      <c r="N37" s="71"/>
      <c r="O37" s="43">
        <f t="shared" si="9"/>
        <v>3</v>
      </c>
      <c r="P37" s="72"/>
      <c r="Q37" s="73"/>
      <c r="R37" s="73"/>
      <c r="S37" s="73"/>
      <c r="T37" s="73"/>
      <c r="U37" s="73"/>
      <c r="V37" s="73"/>
      <c r="W37" s="73"/>
      <c r="X37" s="73"/>
      <c r="Y37" s="52">
        <f t="shared" si="10"/>
        <v>0</v>
      </c>
      <c r="Z37" s="68"/>
      <c r="AA37" s="68"/>
      <c r="AB37" s="68"/>
      <c r="AC37" s="68"/>
      <c r="AD37" s="10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</row>
    <row r="38" spans="1:118" s="16" customFormat="1" ht="18" customHeight="1" x14ac:dyDescent="0.2">
      <c r="A38" s="10"/>
      <c r="B38" s="47" t="s">
        <v>58</v>
      </c>
      <c r="C38" s="69">
        <f t="shared" si="8"/>
        <v>5</v>
      </c>
      <c r="D38" s="70" t="s">
        <v>29</v>
      </c>
      <c r="E38" s="71"/>
      <c r="F38" s="71"/>
      <c r="G38" s="71"/>
      <c r="H38" s="71" t="s">
        <v>29</v>
      </c>
      <c r="I38" s="71"/>
      <c r="J38" s="71" t="s">
        <v>29</v>
      </c>
      <c r="K38" s="71" t="s">
        <v>29</v>
      </c>
      <c r="L38" s="71"/>
      <c r="M38" s="71" t="s">
        <v>29</v>
      </c>
      <c r="N38" s="71"/>
      <c r="O38" s="43">
        <f t="shared" si="9"/>
        <v>5</v>
      </c>
      <c r="P38" s="72"/>
      <c r="Q38" s="73"/>
      <c r="R38" s="73"/>
      <c r="S38" s="73"/>
      <c r="T38" s="73"/>
      <c r="U38" s="73"/>
      <c r="V38" s="73"/>
      <c r="W38" s="73"/>
      <c r="X38" s="73"/>
      <c r="Y38" s="52">
        <f t="shared" si="10"/>
        <v>0</v>
      </c>
      <c r="Z38" s="68"/>
      <c r="AA38" s="68"/>
      <c r="AB38" s="68"/>
      <c r="AC38" s="68"/>
      <c r="AD38" s="10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</row>
    <row r="39" spans="1:118" s="16" customFormat="1" ht="18" customHeight="1" x14ac:dyDescent="0.2">
      <c r="A39" s="10"/>
      <c r="B39" s="47" t="s">
        <v>59</v>
      </c>
      <c r="C39" s="69">
        <f t="shared" si="8"/>
        <v>3</v>
      </c>
      <c r="D39" s="70" t="s">
        <v>29</v>
      </c>
      <c r="E39" s="71"/>
      <c r="F39" s="71"/>
      <c r="G39" s="71"/>
      <c r="H39" s="71" t="s">
        <v>29</v>
      </c>
      <c r="I39" s="71"/>
      <c r="J39" s="71"/>
      <c r="K39" s="73" t="s">
        <v>29</v>
      </c>
      <c r="L39" s="71"/>
      <c r="M39" s="71"/>
      <c r="N39" s="71"/>
      <c r="O39" s="43">
        <f t="shared" si="9"/>
        <v>3</v>
      </c>
      <c r="P39" s="72"/>
      <c r="Q39" s="73"/>
      <c r="R39" s="73"/>
      <c r="S39" s="73"/>
      <c r="T39" s="73"/>
      <c r="U39" s="73"/>
      <c r="V39" s="73"/>
      <c r="W39" s="73"/>
      <c r="X39" s="73"/>
      <c r="Y39" s="52">
        <f t="shared" si="10"/>
        <v>0</v>
      </c>
      <c r="Z39" s="68"/>
      <c r="AA39" s="68"/>
      <c r="AB39" s="68"/>
      <c r="AC39" s="68"/>
      <c r="AD39" s="10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</row>
    <row r="40" spans="1:118" s="16" customFormat="1" ht="18" customHeight="1" x14ac:dyDescent="0.2">
      <c r="A40" s="10"/>
      <c r="B40" s="79" t="s">
        <v>60</v>
      </c>
      <c r="C40" s="69">
        <f t="shared" si="8"/>
        <v>3</v>
      </c>
      <c r="D40" s="70" t="s">
        <v>29</v>
      </c>
      <c r="E40" s="71"/>
      <c r="F40" s="71"/>
      <c r="G40" s="71"/>
      <c r="H40" s="71" t="s">
        <v>29</v>
      </c>
      <c r="I40" s="71"/>
      <c r="J40" s="71"/>
      <c r="K40" s="71" t="s">
        <v>29</v>
      </c>
      <c r="L40" s="71"/>
      <c r="M40" s="71"/>
      <c r="N40" s="71"/>
      <c r="O40" s="43">
        <f t="shared" si="9"/>
        <v>3</v>
      </c>
      <c r="P40" s="72"/>
      <c r="Q40" s="73"/>
      <c r="R40" s="73"/>
      <c r="S40" s="73"/>
      <c r="T40" s="73"/>
      <c r="U40" s="73"/>
      <c r="V40" s="73"/>
      <c r="W40" s="73"/>
      <c r="X40" s="73"/>
      <c r="Y40" s="52">
        <f t="shared" si="10"/>
        <v>0</v>
      </c>
      <c r="Z40" s="68"/>
      <c r="AA40" s="68"/>
      <c r="AB40" s="68"/>
      <c r="AC40" s="68"/>
      <c r="AD40" s="1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</row>
    <row r="41" spans="1:118" s="16" customFormat="1" ht="18" customHeight="1" x14ac:dyDescent="0.2">
      <c r="A41" s="10"/>
      <c r="B41" s="54" t="s">
        <v>61</v>
      </c>
      <c r="C41" s="80">
        <f t="shared" si="8"/>
        <v>5</v>
      </c>
      <c r="D41" s="81" t="s">
        <v>29</v>
      </c>
      <c r="E41" s="82"/>
      <c r="F41" s="82"/>
      <c r="G41" s="82"/>
      <c r="H41" s="82" t="s">
        <v>29</v>
      </c>
      <c r="I41" s="82"/>
      <c r="J41" s="82" t="s">
        <v>29</v>
      </c>
      <c r="K41" s="82" t="s">
        <v>29</v>
      </c>
      <c r="L41" s="82"/>
      <c r="M41" s="82"/>
      <c r="N41" s="82"/>
      <c r="O41" s="83">
        <f t="shared" si="9"/>
        <v>4</v>
      </c>
      <c r="P41" s="84"/>
      <c r="Q41" s="85"/>
      <c r="R41" s="85"/>
      <c r="S41" s="85" t="s">
        <v>29</v>
      </c>
      <c r="T41" s="85"/>
      <c r="U41" s="85"/>
      <c r="V41" s="85"/>
      <c r="W41" s="85"/>
      <c r="X41" s="85"/>
      <c r="Y41" s="60">
        <f t="shared" si="10"/>
        <v>1</v>
      </c>
      <c r="Z41" s="68"/>
      <c r="AA41" s="68"/>
      <c r="AB41" s="68"/>
      <c r="AC41" s="68"/>
      <c r="AD41" s="1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</row>
    <row r="42" spans="1:118" s="16" customFormat="1" ht="18" customHeight="1" x14ac:dyDescent="0.2">
      <c r="A42" s="10"/>
      <c r="B42" s="38" t="s">
        <v>62</v>
      </c>
      <c r="C42" s="86">
        <f t="shared" si="8"/>
        <v>4</v>
      </c>
      <c r="D42" s="87" t="s">
        <v>29</v>
      </c>
      <c r="E42" s="88"/>
      <c r="F42" s="88" t="s">
        <v>29</v>
      </c>
      <c r="G42" s="88"/>
      <c r="H42" s="88" t="s">
        <v>29</v>
      </c>
      <c r="I42" s="88"/>
      <c r="J42" s="88"/>
      <c r="K42" s="88" t="s">
        <v>29</v>
      </c>
      <c r="L42" s="88"/>
      <c r="M42" s="88"/>
      <c r="N42" s="88"/>
      <c r="O42" s="89">
        <f t="shared" si="9"/>
        <v>4</v>
      </c>
      <c r="P42" s="90"/>
      <c r="Q42" s="91"/>
      <c r="R42" s="91"/>
      <c r="S42" s="91"/>
      <c r="T42" s="91"/>
      <c r="U42" s="91"/>
      <c r="V42" s="91"/>
      <c r="W42" s="91"/>
      <c r="X42" s="91"/>
      <c r="Y42" s="45">
        <f t="shared" si="10"/>
        <v>0</v>
      </c>
      <c r="Z42" s="68"/>
      <c r="AA42" s="68"/>
      <c r="AB42" s="68"/>
      <c r="AC42" s="68"/>
      <c r="AD42" s="1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</row>
    <row r="43" spans="1:118" s="16" customFormat="1" ht="18" customHeight="1" x14ac:dyDescent="0.2">
      <c r="A43" s="10"/>
      <c r="B43" s="47" t="s">
        <v>63</v>
      </c>
      <c r="C43" s="69">
        <f t="shared" si="8"/>
        <v>3</v>
      </c>
      <c r="D43" s="70" t="s">
        <v>29</v>
      </c>
      <c r="E43" s="71"/>
      <c r="F43" s="71"/>
      <c r="G43" s="71"/>
      <c r="H43" s="71" t="s">
        <v>29</v>
      </c>
      <c r="I43" s="71"/>
      <c r="J43" s="71"/>
      <c r="K43" s="71"/>
      <c r="L43" s="71"/>
      <c r="M43" s="71"/>
      <c r="N43" s="71"/>
      <c r="O43" s="43">
        <f t="shared" si="9"/>
        <v>2</v>
      </c>
      <c r="P43" s="72"/>
      <c r="Q43" s="73"/>
      <c r="R43" s="73"/>
      <c r="S43" s="73"/>
      <c r="T43" s="73"/>
      <c r="U43" s="73" t="s">
        <v>29</v>
      </c>
      <c r="V43" s="73"/>
      <c r="W43" s="73"/>
      <c r="X43" s="73"/>
      <c r="Y43" s="52">
        <f t="shared" si="10"/>
        <v>1</v>
      </c>
      <c r="Z43" s="68"/>
      <c r="AA43" s="68"/>
      <c r="AB43" s="68"/>
      <c r="AC43" s="68"/>
      <c r="AD43" s="10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</row>
    <row r="44" spans="1:118" s="16" customFormat="1" ht="18" customHeight="1" x14ac:dyDescent="0.2">
      <c r="A44" s="10"/>
      <c r="B44" s="47" t="s">
        <v>64</v>
      </c>
      <c r="C44" s="69">
        <f t="shared" si="8"/>
        <v>4</v>
      </c>
      <c r="D44" s="70" t="s">
        <v>29</v>
      </c>
      <c r="E44" s="71"/>
      <c r="F44" s="71"/>
      <c r="G44" s="71"/>
      <c r="H44" s="71" t="s">
        <v>29</v>
      </c>
      <c r="I44" s="71"/>
      <c r="J44" s="71" t="s">
        <v>29</v>
      </c>
      <c r="K44" s="71" t="s">
        <v>29</v>
      </c>
      <c r="L44" s="71"/>
      <c r="M44" s="71"/>
      <c r="N44" s="71"/>
      <c r="O44" s="43">
        <f t="shared" si="9"/>
        <v>4</v>
      </c>
      <c r="P44" s="72"/>
      <c r="Q44" s="73"/>
      <c r="R44" s="73"/>
      <c r="S44" s="73"/>
      <c r="T44" s="73"/>
      <c r="U44" s="73"/>
      <c r="V44" s="73"/>
      <c r="W44" s="73"/>
      <c r="X44" s="73"/>
      <c r="Y44" s="52">
        <f t="shared" si="10"/>
        <v>0</v>
      </c>
      <c r="Z44" s="68"/>
      <c r="AA44" s="68"/>
      <c r="AB44" s="68"/>
      <c r="AC44" s="68"/>
      <c r="AD44" s="10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</row>
    <row r="45" spans="1:118" s="16" customFormat="1" ht="18" customHeight="1" x14ac:dyDescent="0.2">
      <c r="A45" s="10"/>
      <c r="B45" s="92" t="s">
        <v>65</v>
      </c>
      <c r="C45" s="69">
        <f t="shared" si="8"/>
        <v>5</v>
      </c>
      <c r="D45" s="70" t="s">
        <v>29</v>
      </c>
      <c r="E45" s="71"/>
      <c r="F45" s="71"/>
      <c r="G45" s="71" t="s">
        <v>29</v>
      </c>
      <c r="H45" s="71" t="s">
        <v>29</v>
      </c>
      <c r="I45" s="71"/>
      <c r="J45" s="71" t="s">
        <v>29</v>
      </c>
      <c r="K45" s="71"/>
      <c r="L45" s="71"/>
      <c r="M45" s="71"/>
      <c r="N45" s="71"/>
      <c r="O45" s="43">
        <f t="shared" si="9"/>
        <v>4</v>
      </c>
      <c r="P45" s="72"/>
      <c r="Q45" s="73"/>
      <c r="R45" s="73"/>
      <c r="S45" s="73"/>
      <c r="T45" s="73" t="s">
        <v>29</v>
      </c>
      <c r="U45" s="73"/>
      <c r="V45" s="73"/>
      <c r="W45" s="73"/>
      <c r="X45" s="73"/>
      <c r="Y45" s="52">
        <f t="shared" si="10"/>
        <v>1</v>
      </c>
      <c r="Z45" s="93"/>
      <c r="AA45" s="93"/>
      <c r="AB45" s="93"/>
      <c r="AC45" s="93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</row>
    <row r="46" spans="1:118" s="16" customFormat="1" ht="18" customHeight="1" x14ac:dyDescent="0.2">
      <c r="A46" s="10"/>
      <c r="B46" s="92" t="s">
        <v>66</v>
      </c>
      <c r="C46" s="69">
        <f t="shared" si="8"/>
        <v>2</v>
      </c>
      <c r="D46" s="70" t="s">
        <v>29</v>
      </c>
      <c r="E46" s="71"/>
      <c r="F46" s="71"/>
      <c r="G46" s="71"/>
      <c r="H46" s="71"/>
      <c r="I46" s="71"/>
      <c r="J46" s="71"/>
      <c r="K46" s="71"/>
      <c r="L46" s="71"/>
      <c r="M46" s="73" t="s">
        <v>29</v>
      </c>
      <c r="N46" s="71"/>
      <c r="O46" s="43">
        <f t="shared" si="9"/>
        <v>2</v>
      </c>
      <c r="P46" s="72"/>
      <c r="Q46" s="73"/>
      <c r="R46" s="73"/>
      <c r="S46" s="73"/>
      <c r="T46" s="73"/>
      <c r="U46" s="73"/>
      <c r="V46" s="73"/>
      <c r="W46" s="73"/>
      <c r="X46" s="73"/>
      <c r="Y46" s="52">
        <f t="shared" si="10"/>
        <v>0</v>
      </c>
      <c r="Z46" s="93"/>
      <c r="AA46" s="93"/>
      <c r="AB46" s="93"/>
      <c r="AC46" s="93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</row>
    <row r="47" spans="1:118" s="16" customFormat="1" ht="18" customHeight="1" x14ac:dyDescent="0.2">
      <c r="A47" s="10"/>
      <c r="B47" s="92" t="s">
        <v>67</v>
      </c>
      <c r="C47" s="69">
        <f t="shared" si="8"/>
        <v>4</v>
      </c>
      <c r="D47" s="70" t="s">
        <v>29</v>
      </c>
      <c r="E47" s="71"/>
      <c r="F47" s="71"/>
      <c r="G47" s="71"/>
      <c r="H47" s="71" t="s">
        <v>29</v>
      </c>
      <c r="I47" s="71"/>
      <c r="J47" s="71"/>
      <c r="K47" s="71" t="s">
        <v>29</v>
      </c>
      <c r="L47" s="71"/>
      <c r="M47" s="71"/>
      <c r="N47" s="71" t="s">
        <v>29</v>
      </c>
      <c r="O47" s="43">
        <f t="shared" si="9"/>
        <v>4</v>
      </c>
      <c r="P47" s="72"/>
      <c r="Q47" s="73"/>
      <c r="R47" s="73"/>
      <c r="S47" s="73"/>
      <c r="T47" s="73"/>
      <c r="U47" s="73"/>
      <c r="V47" s="73"/>
      <c r="W47" s="73"/>
      <c r="X47" s="73"/>
      <c r="Y47" s="52">
        <f t="shared" si="10"/>
        <v>0</v>
      </c>
      <c r="Z47" s="93"/>
      <c r="AA47" s="93"/>
      <c r="AB47" s="93"/>
      <c r="AC47" s="93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</row>
    <row r="48" spans="1:118" s="16" customFormat="1" ht="18" customHeight="1" x14ac:dyDescent="0.2">
      <c r="A48" s="10"/>
      <c r="B48" s="94" t="s">
        <v>68</v>
      </c>
      <c r="C48" s="69">
        <f t="shared" si="8"/>
        <v>3</v>
      </c>
      <c r="D48" s="70" t="s">
        <v>29</v>
      </c>
      <c r="E48" s="71"/>
      <c r="F48" s="71"/>
      <c r="G48" s="71"/>
      <c r="H48" s="71" t="s">
        <v>29</v>
      </c>
      <c r="I48" s="71"/>
      <c r="J48" s="71"/>
      <c r="K48" s="71" t="s">
        <v>29</v>
      </c>
      <c r="L48" s="71"/>
      <c r="M48" s="71"/>
      <c r="N48" s="71"/>
      <c r="O48" s="43">
        <f t="shared" si="9"/>
        <v>3</v>
      </c>
      <c r="P48" s="72"/>
      <c r="Q48" s="73"/>
      <c r="R48" s="73"/>
      <c r="S48" s="73"/>
      <c r="T48" s="73"/>
      <c r="U48" s="73"/>
      <c r="V48" s="73"/>
      <c r="W48" s="73"/>
      <c r="X48" s="73"/>
      <c r="Y48" s="52">
        <f t="shared" si="10"/>
        <v>0</v>
      </c>
      <c r="Z48" s="93"/>
      <c r="AA48" s="93"/>
      <c r="AB48" s="93"/>
      <c r="AC48" s="93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</row>
    <row r="49" spans="1:118" s="16" customFormat="1" ht="18" customHeight="1" x14ac:dyDescent="0.2">
      <c r="A49" s="10"/>
      <c r="B49" s="94" t="s">
        <v>69</v>
      </c>
      <c r="C49" s="69">
        <f t="shared" si="8"/>
        <v>2</v>
      </c>
      <c r="D49" s="70" t="s">
        <v>29</v>
      </c>
      <c r="E49" s="71"/>
      <c r="F49" s="71"/>
      <c r="G49" s="71"/>
      <c r="H49" s="71"/>
      <c r="I49" s="71"/>
      <c r="J49" s="71" t="s">
        <v>29</v>
      </c>
      <c r="K49" s="71"/>
      <c r="L49" s="71"/>
      <c r="M49" s="71"/>
      <c r="N49" s="71"/>
      <c r="O49" s="43">
        <f t="shared" si="9"/>
        <v>2</v>
      </c>
      <c r="P49" s="72"/>
      <c r="Q49" s="73"/>
      <c r="R49" s="73"/>
      <c r="S49" s="73"/>
      <c r="T49" s="73"/>
      <c r="U49" s="73"/>
      <c r="V49" s="73"/>
      <c r="W49" s="73"/>
      <c r="X49" s="73"/>
      <c r="Y49" s="52">
        <f t="shared" si="10"/>
        <v>0</v>
      </c>
      <c r="Z49" s="93"/>
      <c r="AA49" s="93"/>
      <c r="AB49" s="93"/>
      <c r="AC49" s="93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</row>
    <row r="50" spans="1:118" s="16" customFormat="1" ht="18" customHeight="1" x14ac:dyDescent="0.2">
      <c r="A50" s="10"/>
      <c r="B50" s="92" t="s">
        <v>70</v>
      </c>
      <c r="C50" s="69">
        <f t="shared" si="8"/>
        <v>5</v>
      </c>
      <c r="D50" s="70" t="s">
        <v>29</v>
      </c>
      <c r="E50" s="71"/>
      <c r="F50" s="71"/>
      <c r="G50" s="71"/>
      <c r="H50" s="71" t="s">
        <v>29</v>
      </c>
      <c r="I50" s="71"/>
      <c r="J50" s="71" t="s">
        <v>29</v>
      </c>
      <c r="K50" s="71" t="s">
        <v>29</v>
      </c>
      <c r="L50" s="71"/>
      <c r="M50" s="71"/>
      <c r="N50" s="71"/>
      <c r="O50" s="43">
        <f t="shared" si="9"/>
        <v>4</v>
      </c>
      <c r="P50" s="72"/>
      <c r="Q50" s="73"/>
      <c r="R50" s="73"/>
      <c r="S50" s="73"/>
      <c r="T50" s="73" t="s">
        <v>29</v>
      </c>
      <c r="U50" s="73"/>
      <c r="V50" s="73"/>
      <c r="W50" s="73"/>
      <c r="X50" s="73"/>
      <c r="Y50" s="52">
        <f t="shared" si="10"/>
        <v>1</v>
      </c>
      <c r="Z50" s="93"/>
      <c r="AA50" s="93"/>
      <c r="AB50" s="93"/>
      <c r="AC50" s="93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</row>
    <row r="51" spans="1:118" s="16" customFormat="1" ht="18" customHeight="1" x14ac:dyDescent="0.2">
      <c r="A51" s="10"/>
      <c r="B51" s="92" t="s">
        <v>71</v>
      </c>
      <c r="C51" s="69">
        <f t="shared" si="8"/>
        <v>4</v>
      </c>
      <c r="D51" s="70" t="s">
        <v>29</v>
      </c>
      <c r="E51" s="71"/>
      <c r="F51" s="71"/>
      <c r="G51" s="71"/>
      <c r="H51" s="71" t="s">
        <v>29</v>
      </c>
      <c r="I51" s="71"/>
      <c r="J51" s="71" t="s">
        <v>29</v>
      </c>
      <c r="K51" s="71" t="s">
        <v>29</v>
      </c>
      <c r="L51" s="71"/>
      <c r="M51" s="71"/>
      <c r="N51" s="71"/>
      <c r="O51" s="43">
        <f t="shared" si="9"/>
        <v>4</v>
      </c>
      <c r="P51" s="72"/>
      <c r="Q51" s="73"/>
      <c r="R51" s="73"/>
      <c r="S51" s="73"/>
      <c r="T51" s="73"/>
      <c r="U51" s="73"/>
      <c r="V51" s="73"/>
      <c r="W51" s="73"/>
      <c r="X51" s="73"/>
      <c r="Y51" s="52">
        <f t="shared" si="10"/>
        <v>0</v>
      </c>
      <c r="Z51" s="93"/>
      <c r="AA51" s="93"/>
      <c r="AB51" s="93"/>
      <c r="AC51" s="93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</row>
    <row r="52" spans="1:118" s="16" customFormat="1" ht="18" customHeight="1" x14ac:dyDescent="0.2">
      <c r="A52" s="10"/>
      <c r="B52" s="94" t="s">
        <v>72</v>
      </c>
      <c r="C52" s="69">
        <f t="shared" si="8"/>
        <v>3</v>
      </c>
      <c r="D52" s="70" t="s">
        <v>29</v>
      </c>
      <c r="E52" s="71"/>
      <c r="F52" s="71"/>
      <c r="G52" s="71"/>
      <c r="H52" s="71" t="s">
        <v>29</v>
      </c>
      <c r="I52" s="71"/>
      <c r="J52" s="71"/>
      <c r="K52" s="71" t="s">
        <v>29</v>
      </c>
      <c r="L52" s="71"/>
      <c r="M52" s="71"/>
      <c r="N52" s="71"/>
      <c r="O52" s="43">
        <f t="shared" si="9"/>
        <v>3</v>
      </c>
      <c r="P52" s="72"/>
      <c r="Q52" s="73"/>
      <c r="R52" s="73"/>
      <c r="S52" s="73"/>
      <c r="T52" s="73"/>
      <c r="U52" s="73"/>
      <c r="V52" s="73"/>
      <c r="W52" s="73"/>
      <c r="X52" s="73"/>
      <c r="Y52" s="52">
        <f t="shared" si="10"/>
        <v>0</v>
      </c>
      <c r="Z52" s="93"/>
      <c r="AA52" s="93"/>
      <c r="AB52" s="93"/>
      <c r="AC52" s="93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</row>
    <row r="53" spans="1:118" s="16" customFormat="1" ht="18" customHeight="1" x14ac:dyDescent="0.2">
      <c r="A53" s="10"/>
      <c r="B53" s="95" t="s">
        <v>73</v>
      </c>
      <c r="C53" s="80">
        <f t="shared" si="8"/>
        <v>1</v>
      </c>
      <c r="D53" s="81"/>
      <c r="E53" s="82"/>
      <c r="F53" s="82"/>
      <c r="G53" s="82"/>
      <c r="H53" s="82" t="s">
        <v>29</v>
      </c>
      <c r="I53" s="82"/>
      <c r="J53" s="82"/>
      <c r="K53" s="82"/>
      <c r="L53" s="82"/>
      <c r="M53" s="82"/>
      <c r="N53" s="82"/>
      <c r="O53" s="83">
        <f t="shared" si="9"/>
        <v>1</v>
      </c>
      <c r="P53" s="84"/>
      <c r="Q53" s="85"/>
      <c r="R53" s="85"/>
      <c r="S53" s="85"/>
      <c r="T53" s="85"/>
      <c r="U53" s="85"/>
      <c r="V53" s="85"/>
      <c r="W53" s="85"/>
      <c r="X53" s="85"/>
      <c r="Y53" s="60">
        <f t="shared" si="10"/>
        <v>0</v>
      </c>
      <c r="Z53" s="93"/>
      <c r="AA53" s="93"/>
      <c r="AB53" s="93"/>
      <c r="AC53" s="93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</row>
    <row r="54" spans="1:118" ht="30" customHeight="1" x14ac:dyDescent="0.2">
      <c r="A54" s="6"/>
      <c r="B54" s="96" t="s">
        <v>74</v>
      </c>
      <c r="C54" s="97">
        <f t="shared" si="8"/>
        <v>1</v>
      </c>
      <c r="D54" s="98" t="s">
        <v>29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>
        <f t="shared" si="9"/>
        <v>1</v>
      </c>
      <c r="P54" s="66"/>
      <c r="Q54" s="64"/>
      <c r="R54" s="64"/>
      <c r="S54" s="64"/>
      <c r="T54" s="64"/>
      <c r="U54" s="64"/>
      <c r="V54" s="64"/>
      <c r="W54" s="64"/>
      <c r="X54" s="64"/>
      <c r="Y54" s="101">
        <f t="shared" si="10"/>
        <v>0</v>
      </c>
      <c r="Z54" s="93"/>
      <c r="AA54" s="93"/>
      <c r="AB54" s="93"/>
      <c r="AC54" s="93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ht="30" customHeight="1" x14ac:dyDescent="0.2">
      <c r="A55" s="6"/>
      <c r="B55" s="78" t="s">
        <v>75</v>
      </c>
      <c r="C55" s="102">
        <f t="shared" si="8"/>
        <v>1</v>
      </c>
      <c r="D55" s="70" t="s">
        <v>29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103">
        <f t="shared" si="9"/>
        <v>1</v>
      </c>
      <c r="P55" s="72"/>
      <c r="Q55" s="73"/>
      <c r="R55" s="73"/>
      <c r="S55" s="73"/>
      <c r="T55" s="73"/>
      <c r="U55" s="73"/>
      <c r="V55" s="73"/>
      <c r="W55" s="73"/>
      <c r="X55" s="73"/>
      <c r="Y55" s="104">
        <f t="shared" si="10"/>
        <v>0</v>
      </c>
      <c r="Z55" s="105"/>
      <c r="AA55" s="105"/>
      <c r="AB55" s="105"/>
      <c r="AC55" s="10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ht="30" customHeight="1" x14ac:dyDescent="0.2">
      <c r="A56" s="6"/>
      <c r="B56" s="106" t="s">
        <v>76</v>
      </c>
      <c r="C56" s="102">
        <f t="shared" si="8"/>
        <v>1</v>
      </c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03">
        <f t="shared" si="9"/>
        <v>0</v>
      </c>
      <c r="P56" s="72"/>
      <c r="Q56" s="73"/>
      <c r="R56" s="73"/>
      <c r="S56" s="73"/>
      <c r="T56" s="73"/>
      <c r="U56" s="73" t="s">
        <v>29</v>
      </c>
      <c r="V56" s="73"/>
      <c r="W56" s="73"/>
      <c r="X56" s="73"/>
      <c r="Y56" s="104">
        <f t="shared" si="10"/>
        <v>1</v>
      </c>
      <c r="Z56" s="105"/>
      <c r="AA56" s="107"/>
      <c r="AB56" s="107"/>
      <c r="AC56" s="107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ht="30" customHeight="1" x14ac:dyDescent="0.2">
      <c r="A57" s="6"/>
      <c r="B57" s="108" t="s">
        <v>77</v>
      </c>
      <c r="C57" s="69">
        <f t="shared" si="8"/>
        <v>2</v>
      </c>
      <c r="D57" s="70"/>
      <c r="E57" s="71"/>
      <c r="F57" s="71"/>
      <c r="G57" s="71"/>
      <c r="H57" s="71" t="s">
        <v>30</v>
      </c>
      <c r="I57" s="71"/>
      <c r="J57" s="71" t="s">
        <v>30</v>
      </c>
      <c r="K57" s="71"/>
      <c r="L57" s="71"/>
      <c r="M57" s="71"/>
      <c r="N57" s="71"/>
      <c r="O57" s="43">
        <f t="shared" si="9"/>
        <v>2</v>
      </c>
      <c r="P57" s="72"/>
      <c r="Q57" s="73"/>
      <c r="R57" s="73"/>
      <c r="S57" s="73"/>
      <c r="T57" s="73"/>
      <c r="U57" s="73"/>
      <c r="V57" s="73"/>
      <c r="W57" s="73"/>
      <c r="X57" s="73"/>
      <c r="Y57" s="52">
        <f t="shared" si="10"/>
        <v>0</v>
      </c>
      <c r="Z57" s="105"/>
      <c r="AA57" s="107"/>
      <c r="AB57" s="107"/>
      <c r="AC57" s="107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ht="30" customHeight="1" x14ac:dyDescent="0.2">
      <c r="A58" s="6"/>
      <c r="B58" s="108" t="s">
        <v>78</v>
      </c>
      <c r="C58" s="69">
        <f t="shared" si="8"/>
        <v>1</v>
      </c>
      <c r="D58" s="70"/>
      <c r="E58" s="71"/>
      <c r="F58" s="71"/>
      <c r="G58" s="71"/>
      <c r="H58" s="71" t="s">
        <v>30</v>
      </c>
      <c r="I58" s="71"/>
      <c r="J58" s="71"/>
      <c r="K58" s="71"/>
      <c r="L58" s="71"/>
      <c r="M58" s="71"/>
      <c r="N58" s="71"/>
      <c r="O58" s="43">
        <f t="shared" si="9"/>
        <v>1</v>
      </c>
      <c r="P58" s="72"/>
      <c r="Q58" s="73"/>
      <c r="R58" s="73"/>
      <c r="S58" s="73"/>
      <c r="T58" s="73"/>
      <c r="U58" s="73"/>
      <c r="V58" s="73"/>
      <c r="W58" s="73"/>
      <c r="X58" s="73"/>
      <c r="Y58" s="52">
        <f t="shared" si="10"/>
        <v>0</v>
      </c>
      <c r="Z58" s="105"/>
      <c r="AA58" s="107"/>
      <c r="AB58" s="107"/>
      <c r="AC58" s="107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ht="30" customHeight="1" x14ac:dyDescent="0.2">
      <c r="A59" s="6"/>
      <c r="B59" s="106" t="s">
        <v>79</v>
      </c>
      <c r="C59" s="48">
        <f t="shared" si="8"/>
        <v>1</v>
      </c>
      <c r="D59" s="70"/>
      <c r="E59" s="71"/>
      <c r="F59" s="71" t="s">
        <v>29</v>
      </c>
      <c r="G59" s="71"/>
      <c r="H59" s="71"/>
      <c r="I59" s="71"/>
      <c r="J59" s="71"/>
      <c r="K59" s="71"/>
      <c r="L59" s="71"/>
      <c r="M59" s="71"/>
      <c r="N59" s="71"/>
      <c r="O59" s="109">
        <f t="shared" si="9"/>
        <v>1</v>
      </c>
      <c r="P59" s="72"/>
      <c r="Q59" s="73"/>
      <c r="R59" s="73"/>
      <c r="S59" s="73"/>
      <c r="T59" s="73"/>
      <c r="U59" s="73"/>
      <c r="V59" s="73"/>
      <c r="W59" s="73"/>
      <c r="X59" s="73"/>
      <c r="Y59" s="110">
        <f t="shared" si="10"/>
        <v>0</v>
      </c>
      <c r="Z59" s="105"/>
      <c r="AA59" s="107"/>
      <c r="AB59" s="107"/>
      <c r="AC59" s="107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ht="30" customHeight="1" x14ac:dyDescent="0.2">
      <c r="A60" s="6"/>
      <c r="B60" s="54" t="s">
        <v>80</v>
      </c>
      <c r="C60" s="111">
        <f t="shared" si="8"/>
        <v>1</v>
      </c>
      <c r="D60" s="81"/>
      <c r="E60" s="82"/>
      <c r="F60" s="82"/>
      <c r="G60" s="82"/>
      <c r="H60" s="82" t="s">
        <v>29</v>
      </c>
      <c r="I60" s="82"/>
      <c r="J60" s="82"/>
      <c r="K60" s="82"/>
      <c r="L60" s="82"/>
      <c r="M60" s="82"/>
      <c r="N60" s="82"/>
      <c r="O60" s="112">
        <f t="shared" si="9"/>
        <v>1</v>
      </c>
      <c r="P60" s="84"/>
      <c r="Q60" s="85"/>
      <c r="R60" s="85"/>
      <c r="S60" s="85"/>
      <c r="T60" s="85"/>
      <c r="U60" s="85"/>
      <c r="V60" s="85"/>
      <c r="W60" s="85"/>
      <c r="X60" s="85"/>
      <c r="Y60" s="113">
        <f t="shared" si="10"/>
        <v>0</v>
      </c>
      <c r="Z60" s="105"/>
      <c r="AA60" s="107"/>
      <c r="AB60" s="107"/>
      <c r="AC60" s="107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ht="3.75" customHeight="1" x14ac:dyDescent="0.2">
      <c r="A61" s="6"/>
      <c r="B61" s="114"/>
      <c r="C61" s="11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5"/>
      <c r="P61" s="116"/>
      <c r="Q61" s="116"/>
      <c r="R61" s="116"/>
      <c r="S61" s="116"/>
      <c r="T61" s="116"/>
      <c r="U61" s="116"/>
      <c r="V61" s="116"/>
      <c r="W61" s="116"/>
      <c r="X61" s="116"/>
      <c r="Y61" s="115"/>
      <c r="Z61" s="105"/>
      <c r="AA61" s="107"/>
      <c r="AB61" s="107"/>
      <c r="AC61" s="107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ht="3.75" customHeight="1" x14ac:dyDescent="0.2">
      <c r="A62" s="6"/>
      <c r="B62" s="114"/>
      <c r="C62" s="115"/>
      <c r="D62" s="116"/>
      <c r="E62" s="116"/>
      <c r="F62" s="116"/>
      <c r="G62" s="116"/>
      <c r="H62" s="116"/>
      <c r="I62" s="105"/>
      <c r="J62" s="116"/>
      <c r="K62" s="116"/>
      <c r="L62" s="105"/>
      <c r="M62" s="116"/>
      <c r="N62" s="116"/>
      <c r="O62" s="115"/>
      <c r="P62" s="116"/>
      <c r="Q62" s="116"/>
      <c r="R62" s="116"/>
      <c r="S62" s="116"/>
      <c r="T62" s="116"/>
      <c r="U62" s="116"/>
      <c r="V62" s="116"/>
      <c r="W62" s="116"/>
      <c r="X62" s="116"/>
      <c r="Y62" s="115"/>
      <c r="Z62" s="105"/>
      <c r="AA62" s="107"/>
      <c r="AB62" s="107"/>
      <c r="AC62" s="107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x14ac:dyDescent="0.2">
      <c r="A63" s="5"/>
      <c r="B63" s="114"/>
      <c r="C63" s="115"/>
      <c r="D63" s="116"/>
      <c r="E63" s="116"/>
      <c r="F63" s="116"/>
      <c r="G63" s="116"/>
      <c r="H63" s="116"/>
      <c r="I63" s="107"/>
      <c r="J63" s="116"/>
      <c r="K63" s="116"/>
      <c r="L63" s="107"/>
      <c r="M63" s="116"/>
      <c r="N63" s="116"/>
      <c r="O63" s="115"/>
      <c r="P63" s="116"/>
      <c r="Q63" s="116"/>
      <c r="R63" s="116"/>
      <c r="S63" s="116"/>
      <c r="T63" s="116"/>
      <c r="U63" s="116"/>
      <c r="V63" s="116"/>
      <c r="W63" s="116"/>
      <c r="X63" s="116"/>
      <c r="Y63" s="115"/>
      <c r="Z63" s="105"/>
      <c r="AA63" s="107"/>
      <c r="AB63" s="107"/>
      <c r="AC63" s="107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x14ac:dyDescent="0.2">
      <c r="A64" s="5"/>
      <c r="B64" s="5"/>
      <c r="C64" s="114"/>
      <c r="D64" s="115"/>
      <c r="E64" s="115"/>
      <c r="F64" s="116"/>
      <c r="G64" s="116"/>
      <c r="H64" s="116"/>
      <c r="I64" s="107"/>
      <c r="J64" s="116"/>
      <c r="K64" s="116"/>
      <c r="L64" s="107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5"/>
      <c r="AA64" s="107"/>
      <c r="AB64" s="107"/>
      <c r="AC64" s="107"/>
      <c r="AD64" s="107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x14ac:dyDescent="0.2">
      <c r="A65" s="5"/>
      <c r="B65" s="5"/>
      <c r="C65" s="114"/>
      <c r="D65" s="115"/>
      <c r="E65" s="115"/>
      <c r="F65" s="116"/>
      <c r="G65" s="116"/>
      <c r="H65" s="116"/>
      <c r="I65" s="107"/>
      <c r="J65" s="116"/>
      <c r="K65" s="116"/>
      <c r="L65" s="107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5"/>
      <c r="AA65" s="107"/>
      <c r="AB65" s="107"/>
      <c r="AC65" s="107"/>
      <c r="AD65" s="107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x14ac:dyDescent="0.2">
      <c r="A66" s="5"/>
      <c r="B66" s="5"/>
      <c r="C66" s="117"/>
      <c r="D66" s="105"/>
      <c r="E66" s="105"/>
      <c r="F66" s="105"/>
      <c r="G66" s="105"/>
      <c r="H66" s="105"/>
      <c r="I66" s="107"/>
      <c r="J66" s="105"/>
      <c r="K66" s="105"/>
      <c r="L66" s="107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7"/>
      <c r="AB66" s="107"/>
      <c r="AC66" s="107"/>
      <c r="AD66" s="107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x14ac:dyDescent="0.2">
      <c r="A67" s="5"/>
      <c r="B67" s="5"/>
      <c r="C67" s="11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x14ac:dyDescent="0.2">
      <c r="A68" s="5"/>
      <c r="B68" s="5"/>
      <c r="C68" s="11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x14ac:dyDescent="0.2">
      <c r="A69" s="5"/>
      <c r="B69" s="5"/>
      <c r="C69" s="11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x14ac:dyDescent="0.2">
      <c r="A70" s="5"/>
      <c r="B70" s="5"/>
      <c r="C70" s="11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x14ac:dyDescent="0.2">
      <c r="A71" s="5"/>
      <c r="B71" s="5"/>
      <c r="C71" s="11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x14ac:dyDescent="0.2">
      <c r="A72" s="5"/>
      <c r="B72" s="5"/>
      <c r="C72" s="11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x14ac:dyDescent="0.2">
      <c r="A73" s="5"/>
      <c r="B73" s="5"/>
      <c r="C73" s="11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x14ac:dyDescent="0.2">
      <c r="A74" s="5"/>
      <c r="B74" s="5"/>
      <c r="C74" s="11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x14ac:dyDescent="0.2">
      <c r="A75" s="5"/>
      <c r="B75" s="5"/>
      <c r="C75" s="11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x14ac:dyDescent="0.2">
      <c r="A76" s="5"/>
      <c r="B76" s="5"/>
      <c r="C76" s="11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x14ac:dyDescent="0.2">
      <c r="A77" s="5"/>
      <c r="B77" s="5"/>
      <c r="C77" s="11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x14ac:dyDescent="0.2">
      <c r="A78" s="5"/>
      <c r="B78" s="5"/>
      <c r="C78" s="11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x14ac:dyDescent="0.2">
      <c r="A79" s="5"/>
      <c r="B79" s="5"/>
      <c r="C79" s="11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x14ac:dyDescent="0.2">
      <c r="A80" s="5"/>
      <c r="B80" s="5"/>
      <c r="C80" s="11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x14ac:dyDescent="0.2">
      <c r="A81" s="5"/>
      <c r="B81" s="5"/>
      <c r="C81" s="11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x14ac:dyDescent="0.2">
      <c r="A82" s="5"/>
      <c r="B82" s="5"/>
      <c r="C82" s="11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x14ac:dyDescent="0.2">
      <c r="A83" s="5"/>
      <c r="B83" s="5"/>
      <c r="C83" s="11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x14ac:dyDescent="0.2">
      <c r="A84" s="5"/>
      <c r="B84" s="5"/>
      <c r="C84" s="11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x14ac:dyDescent="0.2">
      <c r="A85" s="5"/>
      <c r="B85" s="5"/>
      <c r="C85" s="11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x14ac:dyDescent="0.2">
      <c r="A86" s="5"/>
      <c r="B86" s="5"/>
      <c r="C86" s="11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x14ac:dyDescent="0.2">
      <c r="A87" s="5"/>
      <c r="B87" s="118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x14ac:dyDescent="0.2">
      <c r="A88" s="5"/>
      <c r="B88" s="118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x14ac:dyDescent="0.2">
      <c r="A89" s="5"/>
      <c r="B89" s="118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x14ac:dyDescent="0.2">
      <c r="A90" s="5"/>
      <c r="B90" s="118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x14ac:dyDescent="0.2">
      <c r="A91" s="5"/>
      <c r="B91" s="118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x14ac:dyDescent="0.2">
      <c r="A92" s="5"/>
      <c r="B92" s="118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x14ac:dyDescent="0.2">
      <c r="A93" s="5"/>
      <c r="B93" s="118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x14ac:dyDescent="0.2">
      <c r="A94" s="5"/>
      <c r="B94" s="118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x14ac:dyDescent="0.2">
      <c r="A95" s="5"/>
      <c r="B95" s="118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x14ac:dyDescent="0.2">
      <c r="A96" s="5"/>
      <c r="B96" s="118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x14ac:dyDescent="0.2">
      <c r="A97" s="5"/>
      <c r="B97" s="118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x14ac:dyDescent="0.2">
      <c r="A98" s="5"/>
      <c r="B98" s="118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x14ac:dyDescent="0.2">
      <c r="A99" s="5"/>
      <c r="B99" s="118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x14ac:dyDescent="0.2">
      <c r="A100" s="5"/>
      <c r="B100" s="118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18" x14ac:dyDescent="0.2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</row>
    <row r="102" spans="1:118" x14ac:dyDescent="0.2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</row>
    <row r="103" spans="1:118" x14ac:dyDescent="0.2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</row>
    <row r="104" spans="1:118" x14ac:dyDescent="0.2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</row>
    <row r="105" spans="1:118" x14ac:dyDescent="0.2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</row>
    <row r="106" spans="1:118" x14ac:dyDescent="0.2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</row>
    <row r="107" spans="1:118" x14ac:dyDescent="0.2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</row>
    <row r="108" spans="1:118" x14ac:dyDescent="0.2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</row>
    <row r="109" spans="1:118" x14ac:dyDescent="0.2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</row>
    <row r="110" spans="1:118" x14ac:dyDescent="0.2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</row>
    <row r="111" spans="1:118" x14ac:dyDescent="0.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</row>
    <row r="112" spans="1:118" x14ac:dyDescent="0.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</row>
    <row r="113" spans="2:29" x14ac:dyDescent="0.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</row>
    <row r="114" spans="2:29" x14ac:dyDescent="0.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</row>
    <row r="115" spans="2:29" x14ac:dyDescent="0.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</row>
    <row r="116" spans="2:29" x14ac:dyDescent="0.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</row>
    <row r="117" spans="2:29" x14ac:dyDescent="0.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</row>
    <row r="118" spans="2:29" x14ac:dyDescent="0.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</row>
    <row r="119" spans="2:29" x14ac:dyDescent="0.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</row>
    <row r="120" spans="2:29" x14ac:dyDescent="0.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</row>
    <row r="121" spans="2:29" x14ac:dyDescent="0.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</row>
    <row r="122" spans="2:29" x14ac:dyDescent="0.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</row>
    <row r="123" spans="2:29" x14ac:dyDescent="0.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</row>
    <row r="124" spans="2:29" x14ac:dyDescent="0.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</row>
    <row r="125" spans="2:29" x14ac:dyDescent="0.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</row>
    <row r="126" spans="2:29" x14ac:dyDescent="0.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</row>
    <row r="127" spans="2:29" x14ac:dyDescent="0.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</row>
    <row r="128" spans="2:29" x14ac:dyDescent="0.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</row>
    <row r="129" spans="2:29" x14ac:dyDescent="0.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</row>
    <row r="130" spans="2:29" x14ac:dyDescent="0.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</row>
    <row r="131" spans="2:29" x14ac:dyDescent="0.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</row>
    <row r="132" spans="2:29" x14ac:dyDescent="0.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</row>
    <row r="133" spans="2:29" x14ac:dyDescent="0.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</row>
    <row r="134" spans="2:29" x14ac:dyDescent="0.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</row>
    <row r="135" spans="2:29" x14ac:dyDescent="0.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</row>
    <row r="136" spans="2:29" x14ac:dyDescent="0.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</row>
    <row r="137" spans="2:29" x14ac:dyDescent="0.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</row>
    <row r="138" spans="2:29" x14ac:dyDescent="0.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</row>
    <row r="139" spans="2:29" x14ac:dyDescent="0.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</row>
    <row r="140" spans="2:29" x14ac:dyDescent="0.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</row>
    <row r="141" spans="2:29" x14ac:dyDescent="0.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</row>
    <row r="142" spans="2:29" x14ac:dyDescent="0.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</row>
    <row r="143" spans="2:29" x14ac:dyDescent="0.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</row>
    <row r="144" spans="2:29" x14ac:dyDescent="0.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</row>
    <row r="145" spans="2:29" x14ac:dyDescent="0.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</row>
    <row r="146" spans="2:29" x14ac:dyDescent="0.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</row>
    <row r="147" spans="2:29" x14ac:dyDescent="0.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</row>
    <row r="148" spans="2:29" x14ac:dyDescent="0.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</row>
    <row r="149" spans="2:29" x14ac:dyDescent="0.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</row>
    <row r="150" spans="2:29" x14ac:dyDescent="0.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</row>
    <row r="151" spans="2:29" x14ac:dyDescent="0.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</row>
    <row r="152" spans="2:29" x14ac:dyDescent="0.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</row>
    <row r="153" spans="2:29" x14ac:dyDescent="0.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</row>
    <row r="154" spans="2:29" x14ac:dyDescent="0.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</row>
    <row r="155" spans="2:29" x14ac:dyDescent="0.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</row>
    <row r="156" spans="2:29" x14ac:dyDescent="0.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</row>
    <row r="157" spans="2:29" x14ac:dyDescent="0.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</row>
    <row r="158" spans="2:29" x14ac:dyDescent="0.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</row>
    <row r="159" spans="2:29" x14ac:dyDescent="0.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</row>
    <row r="160" spans="2:29" x14ac:dyDescent="0.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</row>
    <row r="161" spans="2:29" x14ac:dyDescent="0.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</row>
    <row r="162" spans="2:29" x14ac:dyDescent="0.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</row>
    <row r="163" spans="2:29" x14ac:dyDescent="0.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</row>
    <row r="164" spans="2:29" x14ac:dyDescent="0.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</row>
    <row r="165" spans="2:29" x14ac:dyDescent="0.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</row>
    <row r="166" spans="2:29" x14ac:dyDescent="0.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</row>
    <row r="167" spans="2:29" x14ac:dyDescent="0.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</row>
    <row r="168" spans="2:29" x14ac:dyDescent="0.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</row>
    <row r="169" spans="2:29" x14ac:dyDescent="0.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</row>
    <row r="170" spans="2:29" x14ac:dyDescent="0.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</row>
    <row r="171" spans="2:29" x14ac:dyDescent="0.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</row>
    <row r="172" spans="2:29" x14ac:dyDescent="0.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</row>
    <row r="173" spans="2:29" x14ac:dyDescent="0.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</row>
    <row r="174" spans="2:29" x14ac:dyDescent="0.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</row>
    <row r="175" spans="2:29" x14ac:dyDescent="0.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</row>
    <row r="176" spans="2:29" x14ac:dyDescent="0.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</row>
    <row r="177" spans="2:29" x14ac:dyDescent="0.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</row>
    <row r="178" spans="2:29" x14ac:dyDescent="0.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</row>
    <row r="179" spans="2:29" x14ac:dyDescent="0.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</row>
    <row r="180" spans="2:29" x14ac:dyDescent="0.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</row>
    <row r="181" spans="2:29" x14ac:dyDescent="0.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</row>
    <row r="182" spans="2:29" x14ac:dyDescent="0.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</row>
    <row r="183" spans="2:29" x14ac:dyDescent="0.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</row>
    <row r="184" spans="2:29" x14ac:dyDescent="0.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</row>
    <row r="185" spans="2:29" x14ac:dyDescent="0.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</row>
    <row r="186" spans="2:29" x14ac:dyDescent="0.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</row>
    <row r="187" spans="2:29" x14ac:dyDescent="0.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</row>
    <row r="188" spans="2:29" x14ac:dyDescent="0.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</row>
    <row r="189" spans="2:29" x14ac:dyDescent="0.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</row>
    <row r="190" spans="2:29" x14ac:dyDescent="0.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</row>
    <row r="191" spans="2:29" x14ac:dyDescent="0.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</row>
    <row r="192" spans="2:29" x14ac:dyDescent="0.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</row>
    <row r="193" spans="2:29" x14ac:dyDescent="0.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</row>
    <row r="194" spans="2:29" x14ac:dyDescent="0.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</row>
    <row r="195" spans="2:29" x14ac:dyDescent="0.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</row>
    <row r="196" spans="2:29" x14ac:dyDescent="0.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</row>
    <row r="197" spans="2:29" x14ac:dyDescent="0.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</row>
    <row r="198" spans="2:29" x14ac:dyDescent="0.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</row>
    <row r="199" spans="2:29" x14ac:dyDescent="0.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</row>
    <row r="200" spans="2:29" x14ac:dyDescent="0.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</row>
    <row r="201" spans="2:29" x14ac:dyDescent="0.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</row>
    <row r="202" spans="2:29" x14ac:dyDescent="0.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</row>
    <row r="203" spans="2:29" x14ac:dyDescent="0.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</row>
    <row r="204" spans="2:29" x14ac:dyDescent="0.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</row>
    <row r="205" spans="2:29" x14ac:dyDescent="0.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</row>
    <row r="206" spans="2:29" x14ac:dyDescent="0.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</row>
    <row r="207" spans="2:29" x14ac:dyDescent="0.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</row>
    <row r="208" spans="2:29" x14ac:dyDescent="0.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</row>
    <row r="209" spans="2:29" x14ac:dyDescent="0.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</row>
    <row r="210" spans="2:29" x14ac:dyDescent="0.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</row>
    <row r="211" spans="2:29" x14ac:dyDescent="0.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</row>
    <row r="212" spans="2:29" x14ac:dyDescent="0.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</row>
    <row r="213" spans="2:29" x14ac:dyDescent="0.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</row>
    <row r="214" spans="2:29" x14ac:dyDescent="0.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</row>
    <row r="215" spans="2:29" x14ac:dyDescent="0.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</row>
    <row r="216" spans="2:29" x14ac:dyDescent="0.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</row>
    <row r="217" spans="2:29" x14ac:dyDescent="0.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</row>
    <row r="218" spans="2:29" x14ac:dyDescent="0.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</row>
    <row r="219" spans="2:29" x14ac:dyDescent="0.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</row>
    <row r="220" spans="2:29" x14ac:dyDescent="0.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</row>
    <row r="221" spans="2:29" x14ac:dyDescent="0.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</row>
    <row r="222" spans="2:29" x14ac:dyDescent="0.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</row>
    <row r="223" spans="2:29" x14ac:dyDescent="0.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</row>
    <row r="224" spans="2:29" x14ac:dyDescent="0.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</row>
    <row r="225" spans="2:29" x14ac:dyDescent="0.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</row>
    <row r="226" spans="2:29" x14ac:dyDescent="0.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</row>
    <row r="227" spans="2:29" x14ac:dyDescent="0.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</row>
    <row r="228" spans="2:29" x14ac:dyDescent="0.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</row>
    <row r="229" spans="2:29" x14ac:dyDescent="0.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</row>
    <row r="230" spans="2:29" x14ac:dyDescent="0.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</row>
    <row r="231" spans="2:29" x14ac:dyDescent="0.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</row>
    <row r="232" spans="2:29" x14ac:dyDescent="0.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</row>
    <row r="233" spans="2:29" x14ac:dyDescent="0.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</row>
    <row r="234" spans="2:29" x14ac:dyDescent="0.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</row>
    <row r="235" spans="2:29" x14ac:dyDescent="0.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</row>
    <row r="236" spans="2:29" x14ac:dyDescent="0.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</row>
    <row r="237" spans="2:29" x14ac:dyDescent="0.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</row>
    <row r="238" spans="2:29" x14ac:dyDescent="0.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</row>
    <row r="239" spans="2:29" x14ac:dyDescent="0.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</row>
    <row r="240" spans="2:29" x14ac:dyDescent="0.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</row>
    <row r="241" spans="2:29" x14ac:dyDescent="0.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</row>
    <row r="242" spans="2:29" x14ac:dyDescent="0.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</row>
    <row r="243" spans="2:29" x14ac:dyDescent="0.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</row>
    <row r="244" spans="2:29" x14ac:dyDescent="0.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</row>
    <row r="245" spans="2:29" x14ac:dyDescent="0.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</row>
    <row r="246" spans="2:29" x14ac:dyDescent="0.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</row>
    <row r="247" spans="2:29" x14ac:dyDescent="0.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</row>
    <row r="248" spans="2:29" x14ac:dyDescent="0.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</row>
    <row r="249" spans="2:29" x14ac:dyDescent="0.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</row>
    <row r="250" spans="2:29" x14ac:dyDescent="0.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</row>
    <row r="251" spans="2:29" x14ac:dyDescent="0.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</row>
    <row r="252" spans="2:29" x14ac:dyDescent="0.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</row>
    <row r="253" spans="2:29" x14ac:dyDescent="0.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</row>
    <row r="254" spans="2:29" x14ac:dyDescent="0.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</row>
    <row r="255" spans="2:29" x14ac:dyDescent="0.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</row>
    <row r="256" spans="2:29" x14ac:dyDescent="0.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</row>
    <row r="257" spans="2:29" x14ac:dyDescent="0.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</row>
    <row r="258" spans="2:29" x14ac:dyDescent="0.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</row>
    <row r="259" spans="2:29" x14ac:dyDescent="0.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</row>
    <row r="260" spans="2:29" x14ac:dyDescent="0.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</row>
    <row r="261" spans="2:29" x14ac:dyDescent="0.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</row>
    <row r="262" spans="2:29" x14ac:dyDescent="0.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</row>
    <row r="263" spans="2:29" x14ac:dyDescent="0.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</row>
    <row r="264" spans="2:29" x14ac:dyDescent="0.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</row>
    <row r="265" spans="2:29" x14ac:dyDescent="0.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</row>
    <row r="266" spans="2:29" x14ac:dyDescent="0.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</row>
    <row r="267" spans="2:29" x14ac:dyDescent="0.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</row>
    <row r="268" spans="2:29" x14ac:dyDescent="0.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</row>
    <row r="269" spans="2:29" x14ac:dyDescent="0.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</row>
    <row r="270" spans="2:29" x14ac:dyDescent="0.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</row>
    <row r="271" spans="2:29" x14ac:dyDescent="0.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</row>
    <row r="272" spans="2:29" x14ac:dyDescent="0.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</row>
    <row r="273" spans="2:29" x14ac:dyDescent="0.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</row>
    <row r="274" spans="2:29" x14ac:dyDescent="0.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</row>
    <row r="275" spans="2:29" x14ac:dyDescent="0.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</row>
    <row r="276" spans="2:29" x14ac:dyDescent="0.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</row>
    <row r="277" spans="2:29" x14ac:dyDescent="0.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</row>
    <row r="278" spans="2:29" x14ac:dyDescent="0.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</row>
    <row r="279" spans="2:29" x14ac:dyDescent="0.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</row>
    <row r="280" spans="2:29" x14ac:dyDescent="0.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</row>
    <row r="281" spans="2:29" x14ac:dyDescent="0.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</row>
    <row r="282" spans="2:29" x14ac:dyDescent="0.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</row>
    <row r="283" spans="2:29" x14ac:dyDescent="0.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</row>
    <row r="284" spans="2:29" x14ac:dyDescent="0.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</row>
    <row r="285" spans="2:29" x14ac:dyDescent="0.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</row>
    <row r="286" spans="2:29" x14ac:dyDescent="0.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</row>
    <row r="287" spans="2:29" x14ac:dyDescent="0.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</row>
    <row r="288" spans="2:29" x14ac:dyDescent="0.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</row>
    <row r="289" spans="2:29" x14ac:dyDescent="0.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</row>
    <row r="290" spans="2:29" x14ac:dyDescent="0.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</row>
    <row r="291" spans="2:29" x14ac:dyDescent="0.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</row>
    <row r="292" spans="2:29" x14ac:dyDescent="0.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</row>
    <row r="293" spans="2:29" x14ac:dyDescent="0.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</row>
    <row r="294" spans="2:29" x14ac:dyDescent="0.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</row>
    <row r="295" spans="2:29" x14ac:dyDescent="0.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</row>
    <row r="296" spans="2:29" x14ac:dyDescent="0.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</row>
    <row r="297" spans="2:29" x14ac:dyDescent="0.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</row>
    <row r="298" spans="2:29" x14ac:dyDescent="0.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</row>
    <row r="299" spans="2:29" x14ac:dyDescent="0.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</row>
    <row r="300" spans="2:29" x14ac:dyDescent="0.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</row>
    <row r="301" spans="2:29" x14ac:dyDescent="0.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</row>
    <row r="302" spans="2:29" x14ac:dyDescent="0.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</row>
    <row r="303" spans="2:29" x14ac:dyDescent="0.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</row>
    <row r="304" spans="2:29" x14ac:dyDescent="0.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</row>
    <row r="305" spans="2:29" x14ac:dyDescent="0.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</row>
    <row r="306" spans="2:29" x14ac:dyDescent="0.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</row>
    <row r="307" spans="2:29" x14ac:dyDescent="0.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</row>
    <row r="308" spans="2:29" x14ac:dyDescent="0.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</row>
    <row r="309" spans="2:29" x14ac:dyDescent="0.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2:29" x14ac:dyDescent="0.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2:29" x14ac:dyDescent="0.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2:29" x14ac:dyDescent="0.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2:29" x14ac:dyDescent="0.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2:29" x14ac:dyDescent="0.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2:29" x14ac:dyDescent="0.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2:29" x14ac:dyDescent="0.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2:29" x14ac:dyDescent="0.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2:29" x14ac:dyDescent="0.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2:29" x14ac:dyDescent="0.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2:29" x14ac:dyDescent="0.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2:29" x14ac:dyDescent="0.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2:29" x14ac:dyDescent="0.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  <row r="323" spans="2:29" x14ac:dyDescent="0.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</row>
    <row r="324" spans="2:29" x14ac:dyDescent="0.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</row>
    <row r="325" spans="2:29" x14ac:dyDescent="0.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</row>
    <row r="326" spans="2:29" x14ac:dyDescent="0.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</row>
    <row r="327" spans="2:29" x14ac:dyDescent="0.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</row>
    <row r="328" spans="2:29" x14ac:dyDescent="0.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</row>
    <row r="329" spans="2:29" x14ac:dyDescent="0.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</row>
    <row r="330" spans="2:29" x14ac:dyDescent="0.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</row>
    <row r="331" spans="2:29" x14ac:dyDescent="0.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</row>
    <row r="332" spans="2:29" x14ac:dyDescent="0.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2:29" x14ac:dyDescent="0.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</row>
    <row r="334" spans="2:29" x14ac:dyDescent="0.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</row>
    <row r="335" spans="2:29" x14ac:dyDescent="0.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</row>
    <row r="336" spans="2:29" x14ac:dyDescent="0.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</row>
    <row r="337" spans="2:29" x14ac:dyDescent="0.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</row>
    <row r="338" spans="2:29" x14ac:dyDescent="0.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</row>
    <row r="339" spans="2:29" x14ac:dyDescent="0.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</row>
    <row r="340" spans="2:29" x14ac:dyDescent="0.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</row>
    <row r="341" spans="2:29" x14ac:dyDescent="0.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</row>
    <row r="342" spans="2:29" x14ac:dyDescent="0.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2:29" x14ac:dyDescent="0.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</row>
    <row r="344" spans="2:29" x14ac:dyDescent="0.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</row>
    <row r="345" spans="2:29" x14ac:dyDescent="0.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</row>
    <row r="346" spans="2:29" x14ac:dyDescent="0.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</row>
    <row r="347" spans="2:29" x14ac:dyDescent="0.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</row>
    <row r="348" spans="2:29" x14ac:dyDescent="0.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</row>
    <row r="349" spans="2:29" x14ac:dyDescent="0.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</row>
    <row r="350" spans="2:29" x14ac:dyDescent="0.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</row>
    <row r="351" spans="2:29" x14ac:dyDescent="0.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</row>
    <row r="352" spans="2:29" x14ac:dyDescent="0.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</row>
    <row r="353" spans="2:29" x14ac:dyDescent="0.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</row>
    <row r="354" spans="2:29" x14ac:dyDescent="0.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</row>
    <row r="355" spans="2:29" x14ac:dyDescent="0.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</row>
    <row r="356" spans="2:29" x14ac:dyDescent="0.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</row>
    <row r="357" spans="2:29" x14ac:dyDescent="0.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</row>
    <row r="358" spans="2:29" x14ac:dyDescent="0.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</row>
    <row r="359" spans="2:29" x14ac:dyDescent="0.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</row>
    <row r="360" spans="2:29" x14ac:dyDescent="0.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2:29" x14ac:dyDescent="0.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</row>
    <row r="362" spans="2:29" x14ac:dyDescent="0.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</row>
    <row r="363" spans="2:29" x14ac:dyDescent="0.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</row>
    <row r="364" spans="2:29" x14ac:dyDescent="0.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</row>
    <row r="365" spans="2:29" x14ac:dyDescent="0.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</row>
    <row r="366" spans="2:29" x14ac:dyDescent="0.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</row>
    <row r="367" spans="2:29" x14ac:dyDescent="0.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</row>
    <row r="368" spans="2:29" x14ac:dyDescent="0.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</row>
    <row r="369" spans="2:29" x14ac:dyDescent="0.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</row>
    <row r="370" spans="2:29" x14ac:dyDescent="0.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</row>
    <row r="371" spans="2:29" x14ac:dyDescent="0.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</row>
    <row r="372" spans="2:29" x14ac:dyDescent="0.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</row>
    <row r="373" spans="2:29" x14ac:dyDescent="0.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</row>
    <row r="374" spans="2:29" x14ac:dyDescent="0.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</row>
    <row r="375" spans="2:29" x14ac:dyDescent="0.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</row>
    <row r="376" spans="2:29" x14ac:dyDescent="0.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</row>
    <row r="377" spans="2:29" x14ac:dyDescent="0.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</row>
    <row r="378" spans="2:29" x14ac:dyDescent="0.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</row>
    <row r="379" spans="2:29" x14ac:dyDescent="0.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</row>
    <row r="380" spans="2:29" x14ac:dyDescent="0.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</row>
    <row r="381" spans="2:29" x14ac:dyDescent="0.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2:29" x14ac:dyDescent="0.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</row>
    <row r="383" spans="2:29" x14ac:dyDescent="0.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</row>
    <row r="384" spans="2:29" x14ac:dyDescent="0.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</row>
    <row r="385" spans="2:29" x14ac:dyDescent="0.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</row>
    <row r="386" spans="2:29" x14ac:dyDescent="0.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</row>
    <row r="387" spans="2:29" x14ac:dyDescent="0.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</row>
    <row r="388" spans="2:29" x14ac:dyDescent="0.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</row>
    <row r="389" spans="2:29" x14ac:dyDescent="0.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</row>
    <row r="390" spans="2:29" x14ac:dyDescent="0.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</row>
    <row r="391" spans="2:29" x14ac:dyDescent="0.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</row>
    <row r="392" spans="2:29" x14ac:dyDescent="0.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</row>
    <row r="393" spans="2:29" x14ac:dyDescent="0.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</row>
    <row r="394" spans="2:29" x14ac:dyDescent="0.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</row>
    <row r="395" spans="2:29" x14ac:dyDescent="0.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</row>
    <row r="396" spans="2:29" x14ac:dyDescent="0.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</row>
    <row r="397" spans="2:29" x14ac:dyDescent="0.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</row>
    <row r="398" spans="2:29" x14ac:dyDescent="0.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2:29" x14ac:dyDescent="0.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</row>
    <row r="400" spans="2:29" x14ac:dyDescent="0.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</row>
    <row r="401" spans="2:29" x14ac:dyDescent="0.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</row>
    <row r="402" spans="2:29" x14ac:dyDescent="0.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</row>
    <row r="403" spans="2:29" x14ac:dyDescent="0.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</row>
    <row r="404" spans="2:29" x14ac:dyDescent="0.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</row>
    <row r="405" spans="2:29" x14ac:dyDescent="0.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</row>
    <row r="406" spans="2:29" x14ac:dyDescent="0.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</row>
    <row r="407" spans="2:29" x14ac:dyDescent="0.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</row>
    <row r="408" spans="2:29" x14ac:dyDescent="0.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</row>
    <row r="409" spans="2:29" x14ac:dyDescent="0.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</row>
    <row r="410" spans="2:29" x14ac:dyDescent="0.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</row>
    <row r="411" spans="2:29" x14ac:dyDescent="0.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</row>
    <row r="412" spans="2:29" x14ac:dyDescent="0.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</row>
    <row r="413" spans="2:29" x14ac:dyDescent="0.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</row>
    <row r="414" spans="2:29" x14ac:dyDescent="0.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</row>
    <row r="415" spans="2:29" x14ac:dyDescent="0.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</row>
    <row r="416" spans="2:29" x14ac:dyDescent="0.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</row>
    <row r="417" spans="2:29" x14ac:dyDescent="0.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</row>
    <row r="418" spans="2:29" x14ac:dyDescent="0.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2:29" x14ac:dyDescent="0.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</row>
    <row r="420" spans="2:29" x14ac:dyDescent="0.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</row>
    <row r="421" spans="2:29" x14ac:dyDescent="0.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</row>
    <row r="422" spans="2:29" x14ac:dyDescent="0.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</row>
    <row r="423" spans="2:29" x14ac:dyDescent="0.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</row>
    <row r="424" spans="2:29" x14ac:dyDescent="0.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</row>
    <row r="425" spans="2:29" x14ac:dyDescent="0.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</row>
    <row r="426" spans="2:29" x14ac:dyDescent="0.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</row>
    <row r="427" spans="2:29" x14ac:dyDescent="0.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</row>
    <row r="428" spans="2:29" x14ac:dyDescent="0.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</row>
    <row r="429" spans="2:29" x14ac:dyDescent="0.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</row>
    <row r="430" spans="2:29" x14ac:dyDescent="0.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</row>
    <row r="431" spans="2:29" x14ac:dyDescent="0.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</row>
    <row r="432" spans="2:29" x14ac:dyDescent="0.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</row>
    <row r="433" spans="2:29" x14ac:dyDescent="0.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</row>
    <row r="434" spans="2:29" x14ac:dyDescent="0.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</row>
    <row r="435" spans="2:29" x14ac:dyDescent="0.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</row>
    <row r="436" spans="2:29" x14ac:dyDescent="0.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</row>
    <row r="437" spans="2:29" x14ac:dyDescent="0.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2:29" x14ac:dyDescent="0.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</row>
    <row r="439" spans="2:29" x14ac:dyDescent="0.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</row>
    <row r="440" spans="2:29" x14ac:dyDescent="0.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</row>
    <row r="441" spans="2:29" x14ac:dyDescent="0.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</row>
    <row r="442" spans="2:29" x14ac:dyDescent="0.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</row>
    <row r="443" spans="2:29" x14ac:dyDescent="0.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</row>
    <row r="444" spans="2:29" x14ac:dyDescent="0.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</row>
    <row r="445" spans="2:29" x14ac:dyDescent="0.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</row>
    <row r="446" spans="2:29" x14ac:dyDescent="0.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</row>
    <row r="447" spans="2:29" x14ac:dyDescent="0.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</row>
    <row r="448" spans="2:29" x14ac:dyDescent="0.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</row>
    <row r="449" spans="2:29" x14ac:dyDescent="0.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</row>
    <row r="450" spans="2:29" x14ac:dyDescent="0.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</row>
    <row r="451" spans="2:29" x14ac:dyDescent="0.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</row>
    <row r="452" spans="2:29" x14ac:dyDescent="0.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</row>
    <row r="453" spans="2:29" x14ac:dyDescent="0.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</row>
    <row r="454" spans="2:29" x14ac:dyDescent="0.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</row>
    <row r="455" spans="2:29" x14ac:dyDescent="0.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</row>
    <row r="456" spans="2:29" x14ac:dyDescent="0.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</row>
    <row r="457" spans="2:29" x14ac:dyDescent="0.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</row>
    <row r="458" spans="2:29" x14ac:dyDescent="0.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</row>
    <row r="459" spans="2:29" x14ac:dyDescent="0.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</row>
    <row r="460" spans="2:29" x14ac:dyDescent="0.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</row>
    <row r="461" spans="2:29" x14ac:dyDescent="0.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</row>
    <row r="462" spans="2:29" x14ac:dyDescent="0.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</row>
    <row r="463" spans="2:29" x14ac:dyDescent="0.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</row>
    <row r="464" spans="2:29" x14ac:dyDescent="0.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</row>
    <row r="465" spans="2:29" x14ac:dyDescent="0.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</row>
    <row r="466" spans="2:29" x14ac:dyDescent="0.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</row>
    <row r="467" spans="2:29" x14ac:dyDescent="0.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</row>
    <row r="468" spans="2:29" x14ac:dyDescent="0.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</row>
    <row r="469" spans="2:29" x14ac:dyDescent="0.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</row>
    <row r="470" spans="2:29" x14ac:dyDescent="0.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</row>
    <row r="471" spans="2:29" x14ac:dyDescent="0.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</row>
    <row r="472" spans="2:29" x14ac:dyDescent="0.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</row>
    <row r="473" spans="2:29" x14ac:dyDescent="0.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</row>
    <row r="474" spans="2:29" x14ac:dyDescent="0.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</row>
    <row r="475" spans="2:29" x14ac:dyDescent="0.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</row>
    <row r="476" spans="2:29" x14ac:dyDescent="0.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</row>
    <row r="477" spans="2:29" x14ac:dyDescent="0.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</row>
    <row r="478" spans="2:29" x14ac:dyDescent="0.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</row>
    <row r="479" spans="2:29" x14ac:dyDescent="0.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</row>
    <row r="480" spans="2:29" x14ac:dyDescent="0.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</row>
    <row r="481" spans="2:29" x14ac:dyDescent="0.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</row>
    <row r="482" spans="2:29" x14ac:dyDescent="0.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</row>
    <row r="483" spans="2:29" x14ac:dyDescent="0.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</row>
    <row r="484" spans="2:29" x14ac:dyDescent="0.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</row>
    <row r="485" spans="2:29" x14ac:dyDescent="0.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</row>
    <row r="486" spans="2:29" x14ac:dyDescent="0.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</row>
    <row r="487" spans="2:29" x14ac:dyDescent="0.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</row>
    <row r="488" spans="2:29" x14ac:dyDescent="0.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</row>
    <row r="489" spans="2:29" x14ac:dyDescent="0.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</row>
    <row r="490" spans="2:29" x14ac:dyDescent="0.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</row>
    <row r="491" spans="2:29" x14ac:dyDescent="0.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</row>
    <row r="492" spans="2:29" x14ac:dyDescent="0.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</row>
    <row r="493" spans="2:29" x14ac:dyDescent="0.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</row>
    <row r="494" spans="2:29" x14ac:dyDescent="0.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</row>
    <row r="495" spans="2:29" x14ac:dyDescent="0.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</row>
    <row r="496" spans="2:29" x14ac:dyDescent="0.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</row>
    <row r="497" spans="2:29" x14ac:dyDescent="0.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</row>
    <row r="498" spans="2:29" x14ac:dyDescent="0.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</row>
    <row r="499" spans="2:29" x14ac:dyDescent="0.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</row>
    <row r="500" spans="2:29" x14ac:dyDescent="0.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</row>
    <row r="501" spans="2:29" x14ac:dyDescent="0.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</row>
    <row r="502" spans="2:29" x14ac:dyDescent="0.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</row>
    <row r="503" spans="2:29" x14ac:dyDescent="0.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</row>
    <row r="504" spans="2:29" x14ac:dyDescent="0.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</row>
    <row r="505" spans="2:29" x14ac:dyDescent="0.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</row>
    <row r="506" spans="2:29" x14ac:dyDescent="0.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</row>
    <row r="507" spans="2:29" x14ac:dyDescent="0.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</row>
    <row r="508" spans="2:29" x14ac:dyDescent="0.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</row>
    <row r="509" spans="2:29" x14ac:dyDescent="0.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</row>
    <row r="510" spans="2:29" x14ac:dyDescent="0.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</row>
    <row r="511" spans="2:29" x14ac:dyDescent="0.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</row>
    <row r="512" spans="2:29" x14ac:dyDescent="0.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</row>
    <row r="513" spans="2:29" x14ac:dyDescent="0.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</row>
    <row r="514" spans="2:29" x14ac:dyDescent="0.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</row>
    <row r="515" spans="2:29" x14ac:dyDescent="0.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</row>
    <row r="516" spans="2:29" x14ac:dyDescent="0.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</row>
    <row r="517" spans="2:29" x14ac:dyDescent="0.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</row>
    <row r="518" spans="2:29" x14ac:dyDescent="0.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</row>
    <row r="519" spans="2:29" x14ac:dyDescent="0.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</row>
    <row r="520" spans="2:29" x14ac:dyDescent="0.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</row>
    <row r="521" spans="2:29" x14ac:dyDescent="0.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</row>
    <row r="522" spans="2:29" x14ac:dyDescent="0.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</row>
    <row r="523" spans="2:29" x14ac:dyDescent="0.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</row>
    <row r="524" spans="2:29" x14ac:dyDescent="0.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</row>
    <row r="525" spans="2:29" x14ac:dyDescent="0.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</row>
    <row r="526" spans="2:29" x14ac:dyDescent="0.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</row>
    <row r="527" spans="2:29" x14ac:dyDescent="0.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</row>
    <row r="528" spans="2:29" x14ac:dyDescent="0.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</row>
    <row r="529" spans="2:29" x14ac:dyDescent="0.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</row>
    <row r="530" spans="2:29" x14ac:dyDescent="0.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</row>
    <row r="531" spans="2:29" x14ac:dyDescent="0.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</row>
    <row r="532" spans="2:29" x14ac:dyDescent="0.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</row>
    <row r="533" spans="2:29" x14ac:dyDescent="0.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</row>
    <row r="534" spans="2:29" x14ac:dyDescent="0.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</row>
    <row r="535" spans="2:29" x14ac:dyDescent="0.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</row>
    <row r="536" spans="2:29" x14ac:dyDescent="0.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</row>
    <row r="537" spans="2:29" x14ac:dyDescent="0.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</row>
    <row r="538" spans="2:29" x14ac:dyDescent="0.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</row>
    <row r="539" spans="2:29" x14ac:dyDescent="0.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</row>
    <row r="540" spans="2:29" x14ac:dyDescent="0.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</row>
    <row r="541" spans="2:29" x14ac:dyDescent="0.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</row>
    <row r="542" spans="2:29" x14ac:dyDescent="0.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</row>
    <row r="543" spans="2:29" x14ac:dyDescent="0.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</row>
    <row r="544" spans="2:29" x14ac:dyDescent="0.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</row>
    <row r="545" spans="2:29" x14ac:dyDescent="0.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</row>
    <row r="546" spans="2:29" x14ac:dyDescent="0.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</row>
    <row r="547" spans="2:29" x14ac:dyDescent="0.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</row>
    <row r="548" spans="2:29" x14ac:dyDescent="0.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</row>
    <row r="549" spans="2:29" x14ac:dyDescent="0.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</row>
    <row r="550" spans="2:29" x14ac:dyDescent="0.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</row>
    <row r="551" spans="2:29" x14ac:dyDescent="0.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</row>
    <row r="552" spans="2:29" x14ac:dyDescent="0.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</row>
    <row r="553" spans="2:29" x14ac:dyDescent="0.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</row>
    <row r="554" spans="2:29" x14ac:dyDescent="0.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</row>
    <row r="555" spans="2:29" x14ac:dyDescent="0.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</row>
    <row r="556" spans="2:29" x14ac:dyDescent="0.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</row>
    <row r="557" spans="2:29" x14ac:dyDescent="0.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</row>
    <row r="558" spans="2:29" x14ac:dyDescent="0.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</row>
    <row r="559" spans="2:29" x14ac:dyDescent="0.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</row>
    <row r="560" spans="2:29" x14ac:dyDescent="0.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</row>
    <row r="561" spans="2:29" x14ac:dyDescent="0.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</row>
    <row r="562" spans="2:29" x14ac:dyDescent="0.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</row>
    <row r="563" spans="2:29" x14ac:dyDescent="0.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</row>
    <row r="564" spans="2:29" x14ac:dyDescent="0.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</row>
    <row r="565" spans="2:29" x14ac:dyDescent="0.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</row>
    <row r="566" spans="2:29" x14ac:dyDescent="0.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</row>
    <row r="567" spans="2:29" x14ac:dyDescent="0.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</row>
    <row r="568" spans="2:29" x14ac:dyDescent="0.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</row>
    <row r="569" spans="2:29" x14ac:dyDescent="0.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</row>
    <row r="570" spans="2:29" x14ac:dyDescent="0.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</row>
    <row r="571" spans="2:29" x14ac:dyDescent="0.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</row>
    <row r="572" spans="2:29" x14ac:dyDescent="0.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</row>
    <row r="573" spans="2:29" x14ac:dyDescent="0.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</row>
    <row r="574" spans="2:29" x14ac:dyDescent="0.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</row>
    <row r="575" spans="2:29" x14ac:dyDescent="0.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</row>
    <row r="576" spans="2:29" x14ac:dyDescent="0.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</row>
    <row r="577" spans="2:29" x14ac:dyDescent="0.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</row>
    <row r="578" spans="2:29" x14ac:dyDescent="0.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</row>
    <row r="579" spans="2:29" x14ac:dyDescent="0.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</row>
    <row r="580" spans="2:29" x14ac:dyDescent="0.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</row>
    <row r="581" spans="2:29" x14ac:dyDescent="0.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</row>
    <row r="582" spans="2:29" x14ac:dyDescent="0.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</row>
    <row r="583" spans="2:29" x14ac:dyDescent="0.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</row>
    <row r="584" spans="2:29" x14ac:dyDescent="0.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</row>
    <row r="585" spans="2:29" x14ac:dyDescent="0.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</row>
    <row r="586" spans="2:29" x14ac:dyDescent="0.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</row>
    <row r="587" spans="2:29" x14ac:dyDescent="0.2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</row>
    <row r="588" spans="2:29" x14ac:dyDescent="0.2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</row>
    <row r="589" spans="2:29" x14ac:dyDescent="0.2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</row>
    <row r="590" spans="2:29" x14ac:dyDescent="0.2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</row>
    <row r="591" spans="2:29" x14ac:dyDescent="0.2">
      <c r="B591" s="119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</row>
    <row r="592" spans="2:29" x14ac:dyDescent="0.2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</row>
    <row r="593" spans="2:29" x14ac:dyDescent="0.2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</row>
    <row r="594" spans="2:29" x14ac:dyDescent="0.2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</row>
    <row r="595" spans="2:29" x14ac:dyDescent="0.2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</row>
    <row r="596" spans="2:29" x14ac:dyDescent="0.2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</row>
    <row r="597" spans="2:29" x14ac:dyDescent="0.2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</row>
    <row r="598" spans="2:29" x14ac:dyDescent="0.2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</row>
    <row r="599" spans="2:29" x14ac:dyDescent="0.2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</row>
    <row r="600" spans="2:29" x14ac:dyDescent="0.2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</row>
    <row r="601" spans="2:29" x14ac:dyDescent="0.2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</row>
    <row r="602" spans="2:29" x14ac:dyDescent="0.2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</row>
    <row r="603" spans="2:29" x14ac:dyDescent="0.2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</row>
    <row r="604" spans="2:29" x14ac:dyDescent="0.2">
      <c r="B604" s="119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</row>
    <row r="605" spans="2:29" x14ac:dyDescent="0.2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</row>
    <row r="606" spans="2:29" x14ac:dyDescent="0.2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</row>
    <row r="607" spans="2:29" x14ac:dyDescent="0.2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</row>
    <row r="608" spans="2:29" x14ac:dyDescent="0.2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</row>
    <row r="609" spans="2:29" x14ac:dyDescent="0.2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</row>
    <row r="610" spans="2:29" x14ac:dyDescent="0.2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</row>
    <row r="611" spans="2:29" x14ac:dyDescent="0.2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</row>
    <row r="612" spans="2:29" x14ac:dyDescent="0.2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</row>
    <row r="613" spans="2:29" x14ac:dyDescent="0.2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</row>
    <row r="614" spans="2:29" x14ac:dyDescent="0.2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</row>
    <row r="615" spans="2:29" x14ac:dyDescent="0.2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</row>
    <row r="616" spans="2:29" x14ac:dyDescent="0.2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</row>
    <row r="617" spans="2:29" x14ac:dyDescent="0.2">
      <c r="B617" s="119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</row>
    <row r="618" spans="2:29" x14ac:dyDescent="0.2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</row>
    <row r="619" spans="2:29" x14ac:dyDescent="0.2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</row>
    <row r="620" spans="2:29" x14ac:dyDescent="0.2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</row>
    <row r="621" spans="2:29" x14ac:dyDescent="0.2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</row>
    <row r="622" spans="2:29" x14ac:dyDescent="0.2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</row>
    <row r="623" spans="2:29" x14ac:dyDescent="0.2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</row>
    <row r="624" spans="2:29" x14ac:dyDescent="0.2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</row>
    <row r="625" spans="2:29" x14ac:dyDescent="0.2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</row>
    <row r="626" spans="2:29" x14ac:dyDescent="0.2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</row>
    <row r="627" spans="2:29" x14ac:dyDescent="0.2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</row>
    <row r="628" spans="2:29" x14ac:dyDescent="0.2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</row>
    <row r="629" spans="2:29" x14ac:dyDescent="0.2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</row>
    <row r="630" spans="2:29" x14ac:dyDescent="0.2"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</row>
    <row r="631" spans="2:29" x14ac:dyDescent="0.2">
      <c r="B631" s="119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</row>
    <row r="632" spans="2:29" x14ac:dyDescent="0.2">
      <c r="B632" s="119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</row>
    <row r="633" spans="2:29" x14ac:dyDescent="0.2">
      <c r="B633" s="119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</row>
    <row r="634" spans="2:29" x14ac:dyDescent="0.2">
      <c r="B634" s="119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</row>
    <row r="635" spans="2:29" x14ac:dyDescent="0.2">
      <c r="B635" s="119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</row>
    <row r="636" spans="2:29" x14ac:dyDescent="0.2">
      <c r="B636" s="119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</row>
    <row r="637" spans="2:29" x14ac:dyDescent="0.2">
      <c r="B637" s="119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</row>
    <row r="638" spans="2:29" x14ac:dyDescent="0.2">
      <c r="B638" s="119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</row>
    <row r="639" spans="2:29" x14ac:dyDescent="0.2">
      <c r="B639" s="119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</row>
    <row r="640" spans="2:29" x14ac:dyDescent="0.2">
      <c r="B640" s="119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</row>
    <row r="641" spans="2:29" x14ac:dyDescent="0.2">
      <c r="B641" s="119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</row>
    <row r="642" spans="2:29" x14ac:dyDescent="0.2">
      <c r="B642" s="119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</row>
    <row r="643" spans="2:29" x14ac:dyDescent="0.2">
      <c r="B643" s="119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</row>
    <row r="644" spans="2:29" x14ac:dyDescent="0.2">
      <c r="B644" s="119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</row>
    <row r="645" spans="2:29" x14ac:dyDescent="0.2">
      <c r="B645" s="119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</row>
    <row r="646" spans="2:29" x14ac:dyDescent="0.2">
      <c r="B646" s="119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</row>
    <row r="647" spans="2:29" x14ac:dyDescent="0.2">
      <c r="B647" s="119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</row>
    <row r="648" spans="2:29" x14ac:dyDescent="0.2">
      <c r="B648" s="119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</row>
    <row r="649" spans="2:29" x14ac:dyDescent="0.2">
      <c r="B649" s="119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</row>
    <row r="650" spans="2:29" x14ac:dyDescent="0.2">
      <c r="B650" s="119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</row>
    <row r="651" spans="2:29" x14ac:dyDescent="0.2">
      <c r="B651" s="119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</row>
    <row r="652" spans="2:29" x14ac:dyDescent="0.2">
      <c r="B652" s="119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</row>
    <row r="653" spans="2:29" x14ac:dyDescent="0.2">
      <c r="B653" s="119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</row>
    <row r="654" spans="2:29" x14ac:dyDescent="0.2">
      <c r="B654" s="119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</row>
    <row r="655" spans="2:29" x14ac:dyDescent="0.2">
      <c r="B655" s="119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</row>
    <row r="656" spans="2:29" x14ac:dyDescent="0.2">
      <c r="B656" s="119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</row>
    <row r="657" spans="2:29" x14ac:dyDescent="0.2">
      <c r="B657" s="119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</row>
    <row r="658" spans="2:29" x14ac:dyDescent="0.2">
      <c r="B658" s="119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</row>
    <row r="659" spans="2:29" x14ac:dyDescent="0.2">
      <c r="B659" s="119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</row>
    <row r="660" spans="2:29" x14ac:dyDescent="0.2">
      <c r="B660" s="119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</row>
    <row r="661" spans="2:29" x14ac:dyDescent="0.2">
      <c r="B661" s="119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</row>
    <row r="662" spans="2:29" x14ac:dyDescent="0.2">
      <c r="B662" s="119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</row>
    <row r="663" spans="2:29" x14ac:dyDescent="0.2">
      <c r="B663" s="119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</row>
    <row r="664" spans="2:29" x14ac:dyDescent="0.2">
      <c r="B664" s="119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</row>
    <row r="665" spans="2:29" x14ac:dyDescent="0.2">
      <c r="B665" s="119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</row>
    <row r="666" spans="2:29" x14ac:dyDescent="0.2">
      <c r="B666" s="119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</row>
    <row r="667" spans="2:29" x14ac:dyDescent="0.2">
      <c r="B667" s="119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</row>
    <row r="668" spans="2:29" x14ac:dyDescent="0.2">
      <c r="B668" s="119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</row>
    <row r="669" spans="2:29" x14ac:dyDescent="0.2">
      <c r="B669" s="119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</row>
    <row r="670" spans="2:29" x14ac:dyDescent="0.2">
      <c r="B670" s="119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</row>
    <row r="671" spans="2:29" x14ac:dyDescent="0.2">
      <c r="B671" s="119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</row>
    <row r="672" spans="2:29" x14ac:dyDescent="0.2">
      <c r="B672" s="119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</row>
    <row r="673" spans="2:29" x14ac:dyDescent="0.2">
      <c r="B673" s="119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</row>
    <row r="674" spans="2:29" x14ac:dyDescent="0.2">
      <c r="B674" s="119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</row>
    <row r="675" spans="2:29" x14ac:dyDescent="0.2">
      <c r="B675" s="119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</row>
    <row r="676" spans="2:29" x14ac:dyDescent="0.2">
      <c r="B676" s="119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</row>
    <row r="677" spans="2:29" x14ac:dyDescent="0.2">
      <c r="B677" s="119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</row>
    <row r="678" spans="2:29" x14ac:dyDescent="0.2">
      <c r="B678" s="119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</row>
    <row r="679" spans="2:29" x14ac:dyDescent="0.2">
      <c r="B679" s="119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</row>
    <row r="680" spans="2:29" x14ac:dyDescent="0.2">
      <c r="B680" s="119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</row>
    <row r="681" spans="2:29" x14ac:dyDescent="0.2">
      <c r="B681" s="119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</row>
    <row r="682" spans="2:29" x14ac:dyDescent="0.2">
      <c r="B682" s="119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</row>
    <row r="683" spans="2:29" x14ac:dyDescent="0.2">
      <c r="B683" s="119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</row>
    <row r="684" spans="2:29" x14ac:dyDescent="0.2">
      <c r="B684" s="119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</row>
    <row r="685" spans="2:29" x14ac:dyDescent="0.2">
      <c r="B685" s="119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</row>
    <row r="686" spans="2:29" x14ac:dyDescent="0.2">
      <c r="B686" s="119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</row>
    <row r="687" spans="2:29" x14ac:dyDescent="0.2">
      <c r="B687" s="119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</row>
    <row r="688" spans="2:29" x14ac:dyDescent="0.2">
      <c r="B688" s="119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</row>
    <row r="689" spans="2:29" x14ac:dyDescent="0.2">
      <c r="B689" s="119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</row>
    <row r="690" spans="2:29" x14ac:dyDescent="0.2">
      <c r="B690" s="119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</row>
    <row r="691" spans="2:29" x14ac:dyDescent="0.2">
      <c r="B691" s="119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</row>
    <row r="692" spans="2:29" x14ac:dyDescent="0.2">
      <c r="B692" s="119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</row>
    <row r="693" spans="2:29" x14ac:dyDescent="0.2">
      <c r="B693" s="119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</row>
    <row r="694" spans="2:29" x14ac:dyDescent="0.2">
      <c r="B694" s="119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</row>
    <row r="695" spans="2:29" x14ac:dyDescent="0.2">
      <c r="B695" s="119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</row>
    <row r="696" spans="2:29" x14ac:dyDescent="0.2">
      <c r="B696" s="119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</row>
    <row r="697" spans="2:29" x14ac:dyDescent="0.2">
      <c r="B697" s="119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</row>
    <row r="698" spans="2:29" x14ac:dyDescent="0.2">
      <c r="B698" s="119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</row>
    <row r="699" spans="2:29" x14ac:dyDescent="0.2">
      <c r="B699" s="119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</row>
    <row r="700" spans="2:29" x14ac:dyDescent="0.2">
      <c r="B700" s="119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</row>
    <row r="701" spans="2:29" x14ac:dyDescent="0.2">
      <c r="B701" s="119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</row>
    <row r="702" spans="2:29" x14ac:dyDescent="0.2">
      <c r="B702" s="119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</row>
    <row r="703" spans="2:29" x14ac:dyDescent="0.2">
      <c r="B703" s="119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</row>
    <row r="704" spans="2:29" x14ac:dyDescent="0.2">
      <c r="B704" s="119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</row>
    <row r="705" spans="2:29" x14ac:dyDescent="0.2">
      <c r="B705" s="119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</row>
    <row r="706" spans="2:29" x14ac:dyDescent="0.2">
      <c r="B706" s="119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</row>
    <row r="707" spans="2:29" x14ac:dyDescent="0.2">
      <c r="B707" s="119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</row>
    <row r="708" spans="2:29" x14ac:dyDescent="0.2">
      <c r="B708" s="119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</row>
    <row r="709" spans="2:29" x14ac:dyDescent="0.2">
      <c r="B709" s="119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</row>
    <row r="710" spans="2:29" x14ac:dyDescent="0.2">
      <c r="B710" s="119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</row>
    <row r="711" spans="2:29" x14ac:dyDescent="0.2">
      <c r="B711" s="119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</row>
    <row r="712" spans="2:29" x14ac:dyDescent="0.2">
      <c r="B712" s="119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</row>
    <row r="713" spans="2:29" x14ac:dyDescent="0.2">
      <c r="B713" s="119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</row>
    <row r="714" spans="2:29" x14ac:dyDescent="0.2">
      <c r="B714" s="119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</row>
    <row r="715" spans="2:29" x14ac:dyDescent="0.2">
      <c r="B715" s="119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</row>
    <row r="716" spans="2:29" x14ac:dyDescent="0.2">
      <c r="B716" s="119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</row>
    <row r="717" spans="2:29" x14ac:dyDescent="0.2">
      <c r="B717" s="119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</row>
    <row r="718" spans="2:29" x14ac:dyDescent="0.2">
      <c r="B718" s="119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</row>
    <row r="719" spans="2:29" x14ac:dyDescent="0.2">
      <c r="B719" s="119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</row>
    <row r="720" spans="2:29" x14ac:dyDescent="0.2">
      <c r="B720" s="119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</row>
    <row r="721" spans="2:29" x14ac:dyDescent="0.2">
      <c r="B721" s="119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</row>
    <row r="722" spans="2:29" x14ac:dyDescent="0.2">
      <c r="B722" s="119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</row>
    <row r="723" spans="2:29" x14ac:dyDescent="0.2">
      <c r="B723" s="119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</row>
    <row r="724" spans="2:29" x14ac:dyDescent="0.2">
      <c r="B724" s="119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</row>
    <row r="725" spans="2:29" x14ac:dyDescent="0.2">
      <c r="B725" s="119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</row>
    <row r="726" spans="2:29" x14ac:dyDescent="0.2">
      <c r="B726" s="11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</row>
    <row r="727" spans="2:29" x14ac:dyDescent="0.2">
      <c r="B727" s="119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</row>
    <row r="728" spans="2:29" x14ac:dyDescent="0.2">
      <c r="B728" s="119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</row>
    <row r="729" spans="2:29" x14ac:dyDescent="0.2">
      <c r="B729" s="119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</row>
    <row r="730" spans="2:29" x14ac:dyDescent="0.2">
      <c r="B730" s="11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</row>
    <row r="731" spans="2:29" x14ac:dyDescent="0.2">
      <c r="B731" s="119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</row>
    <row r="732" spans="2:29" x14ac:dyDescent="0.2">
      <c r="B732" s="119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</row>
    <row r="733" spans="2:29" x14ac:dyDescent="0.2">
      <c r="B733" s="119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</row>
    <row r="734" spans="2:29" x14ac:dyDescent="0.2">
      <c r="B734" s="119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</row>
    <row r="735" spans="2:29" x14ac:dyDescent="0.2">
      <c r="B735" s="119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</row>
    <row r="736" spans="2:29" x14ac:dyDescent="0.2">
      <c r="B736" s="119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</row>
    <row r="737" spans="2:29" x14ac:dyDescent="0.2">
      <c r="B737" s="119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</row>
    <row r="738" spans="2:29" x14ac:dyDescent="0.2">
      <c r="B738" s="119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</row>
    <row r="739" spans="2:29" x14ac:dyDescent="0.2">
      <c r="B739" s="119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</row>
    <row r="740" spans="2:29" x14ac:dyDescent="0.2">
      <c r="B740" s="119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</row>
    <row r="741" spans="2:29" x14ac:dyDescent="0.2">
      <c r="B741" s="119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</row>
    <row r="742" spans="2:29" x14ac:dyDescent="0.2">
      <c r="B742" s="119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</row>
    <row r="743" spans="2:29" x14ac:dyDescent="0.2">
      <c r="B743" s="119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</row>
    <row r="744" spans="2:29" x14ac:dyDescent="0.2">
      <c r="B744" s="119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</row>
    <row r="745" spans="2:29" x14ac:dyDescent="0.2">
      <c r="B745" s="119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</row>
    <row r="746" spans="2:29" x14ac:dyDescent="0.2">
      <c r="B746" s="119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</row>
    <row r="747" spans="2:29" x14ac:dyDescent="0.2">
      <c r="B747" s="119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</row>
    <row r="748" spans="2:29" x14ac:dyDescent="0.2">
      <c r="B748" s="119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</row>
    <row r="749" spans="2:29" x14ac:dyDescent="0.2">
      <c r="B749" s="119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</row>
    <row r="750" spans="2:29" x14ac:dyDescent="0.2">
      <c r="B750" s="119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</row>
    <row r="751" spans="2:29" x14ac:dyDescent="0.2">
      <c r="B751" s="119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</row>
    <row r="752" spans="2:29" x14ac:dyDescent="0.2">
      <c r="B752" s="119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</row>
    <row r="753" spans="2:29" x14ac:dyDescent="0.2">
      <c r="B753" s="119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</row>
    <row r="754" spans="2:29" x14ac:dyDescent="0.2">
      <c r="B754" s="119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</row>
    <row r="755" spans="2:29" x14ac:dyDescent="0.2">
      <c r="B755" s="119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</row>
    <row r="756" spans="2:29" x14ac:dyDescent="0.2">
      <c r="B756" s="119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</row>
    <row r="757" spans="2:29" x14ac:dyDescent="0.2">
      <c r="B757" s="119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</row>
    <row r="758" spans="2:29" x14ac:dyDescent="0.2">
      <c r="B758" s="119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</row>
    <row r="759" spans="2:29" x14ac:dyDescent="0.2">
      <c r="B759" s="119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</row>
    <row r="760" spans="2:29" x14ac:dyDescent="0.2">
      <c r="B760" s="119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</row>
    <row r="761" spans="2:29" x14ac:dyDescent="0.2">
      <c r="B761" s="119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</row>
    <row r="762" spans="2:29" x14ac:dyDescent="0.2">
      <c r="B762" s="119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</row>
    <row r="763" spans="2:29" x14ac:dyDescent="0.2">
      <c r="B763" s="119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</row>
    <row r="764" spans="2:29" x14ac:dyDescent="0.2">
      <c r="B764" s="119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</row>
    <row r="765" spans="2:29" x14ac:dyDescent="0.2">
      <c r="B765" s="119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</row>
    <row r="766" spans="2:29" x14ac:dyDescent="0.2">
      <c r="B766" s="119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</row>
    <row r="767" spans="2:29" x14ac:dyDescent="0.2">
      <c r="B767" s="119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</row>
    <row r="768" spans="2:29" x14ac:dyDescent="0.2">
      <c r="B768" s="119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</row>
    <row r="769" spans="2:29" x14ac:dyDescent="0.2">
      <c r="B769" s="119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</row>
    <row r="770" spans="2:29" x14ac:dyDescent="0.2">
      <c r="B770" s="119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</row>
    <row r="771" spans="2:29" x14ac:dyDescent="0.2">
      <c r="B771" s="119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</row>
    <row r="772" spans="2:29" x14ac:dyDescent="0.2">
      <c r="B772" s="119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</row>
    <row r="773" spans="2:29" x14ac:dyDescent="0.2">
      <c r="B773" s="119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</row>
    <row r="774" spans="2:29" x14ac:dyDescent="0.2">
      <c r="B774" s="119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</row>
    <row r="775" spans="2:29" x14ac:dyDescent="0.2">
      <c r="B775" s="119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</row>
    <row r="776" spans="2:29" x14ac:dyDescent="0.2">
      <c r="B776" s="119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</row>
    <row r="777" spans="2:29" x14ac:dyDescent="0.2">
      <c r="B777" s="119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</row>
    <row r="778" spans="2:29" x14ac:dyDescent="0.2">
      <c r="B778" s="119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</row>
    <row r="779" spans="2:29" x14ac:dyDescent="0.2">
      <c r="B779" s="119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</row>
    <row r="780" spans="2:29" x14ac:dyDescent="0.2">
      <c r="B780" s="119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</row>
    <row r="781" spans="2:29" x14ac:dyDescent="0.2">
      <c r="B781" s="119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</row>
    <row r="782" spans="2:29" x14ac:dyDescent="0.2">
      <c r="B782" s="119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</row>
    <row r="783" spans="2:29" x14ac:dyDescent="0.2">
      <c r="B783" s="119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</row>
    <row r="784" spans="2:29" x14ac:dyDescent="0.2">
      <c r="B784" s="119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</row>
    <row r="785" spans="2:29" x14ac:dyDescent="0.2">
      <c r="B785" s="119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</row>
    <row r="786" spans="2:29" x14ac:dyDescent="0.2">
      <c r="B786" s="119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</row>
    <row r="787" spans="2:29" x14ac:dyDescent="0.2">
      <c r="B787" s="119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</row>
    <row r="788" spans="2:29" x14ac:dyDescent="0.2">
      <c r="B788" s="119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</row>
    <row r="789" spans="2:29" x14ac:dyDescent="0.2">
      <c r="B789" s="119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</row>
    <row r="790" spans="2:29" x14ac:dyDescent="0.2">
      <c r="B790" s="119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</row>
    <row r="791" spans="2:29" x14ac:dyDescent="0.2">
      <c r="B791" s="119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</row>
    <row r="792" spans="2:29" x14ac:dyDescent="0.2">
      <c r="B792" s="119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</row>
    <row r="793" spans="2:29" x14ac:dyDescent="0.2">
      <c r="B793" s="119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</row>
    <row r="794" spans="2:29" x14ac:dyDescent="0.2">
      <c r="B794" s="119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</row>
    <row r="795" spans="2:29" x14ac:dyDescent="0.2">
      <c r="B795" s="119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</row>
    <row r="796" spans="2:29" x14ac:dyDescent="0.2">
      <c r="B796" s="119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</row>
    <row r="797" spans="2:29" x14ac:dyDescent="0.2">
      <c r="B797" s="119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</row>
    <row r="798" spans="2:29" x14ac:dyDescent="0.2">
      <c r="B798" s="119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</row>
    <row r="799" spans="2:29" x14ac:dyDescent="0.2">
      <c r="B799" s="119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</row>
    <row r="800" spans="2:29" x14ac:dyDescent="0.2">
      <c r="B800" s="119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</row>
    <row r="801" spans="2:29" x14ac:dyDescent="0.2">
      <c r="B801" s="119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</row>
    <row r="802" spans="2:29" x14ac:dyDescent="0.2">
      <c r="B802" s="119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</row>
    <row r="803" spans="2:29" x14ac:dyDescent="0.2">
      <c r="B803" s="119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</row>
    <row r="804" spans="2:29" x14ac:dyDescent="0.2">
      <c r="B804" s="119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</row>
    <row r="805" spans="2:29" x14ac:dyDescent="0.2">
      <c r="B805" s="119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</row>
    <row r="806" spans="2:29" x14ac:dyDescent="0.2">
      <c r="B806" s="119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</row>
    <row r="807" spans="2:29" x14ac:dyDescent="0.2">
      <c r="B807" s="119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</row>
    <row r="808" spans="2:29" x14ac:dyDescent="0.2">
      <c r="B808" s="119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</row>
    <row r="809" spans="2:29" x14ac:dyDescent="0.2">
      <c r="B809" s="119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</row>
    <row r="810" spans="2:29" x14ac:dyDescent="0.2">
      <c r="B810" s="119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</row>
    <row r="811" spans="2:29" x14ac:dyDescent="0.2">
      <c r="B811" s="119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</row>
    <row r="812" spans="2:29" x14ac:dyDescent="0.2">
      <c r="B812" s="119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</row>
    <row r="813" spans="2:29" x14ac:dyDescent="0.2">
      <c r="B813" s="119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</row>
    <row r="814" spans="2:29" x14ac:dyDescent="0.2">
      <c r="B814" s="119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</row>
    <row r="815" spans="2:29" x14ac:dyDescent="0.2">
      <c r="B815" s="119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</row>
    <row r="816" spans="2:29" x14ac:dyDescent="0.2">
      <c r="B816" s="119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</row>
    <row r="817" spans="2:29" x14ac:dyDescent="0.2">
      <c r="B817" s="119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</row>
    <row r="818" spans="2:29" x14ac:dyDescent="0.2">
      <c r="B818" s="119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</row>
    <row r="819" spans="2:29" x14ac:dyDescent="0.2">
      <c r="B819" s="119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</row>
    <row r="820" spans="2:29" x14ac:dyDescent="0.2">
      <c r="B820" s="119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</row>
    <row r="821" spans="2:29" x14ac:dyDescent="0.2">
      <c r="B821" s="119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</row>
    <row r="822" spans="2:29" x14ac:dyDescent="0.2">
      <c r="B822" s="119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</row>
    <row r="823" spans="2:29" x14ac:dyDescent="0.2">
      <c r="B823" s="119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</row>
    <row r="824" spans="2:29" x14ac:dyDescent="0.2">
      <c r="B824" s="119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</row>
    <row r="825" spans="2:29" x14ac:dyDescent="0.2">
      <c r="B825" s="119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</row>
    <row r="826" spans="2:29" x14ac:dyDescent="0.2">
      <c r="B826" s="119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</row>
    <row r="827" spans="2:29" x14ac:dyDescent="0.2">
      <c r="B827" s="119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</row>
    <row r="828" spans="2:29" x14ac:dyDescent="0.2">
      <c r="B828" s="119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</row>
    <row r="829" spans="2:29" x14ac:dyDescent="0.2">
      <c r="B829" s="119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</row>
    <row r="830" spans="2:29" x14ac:dyDescent="0.2">
      <c r="B830" s="119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</row>
    <row r="831" spans="2:29" x14ac:dyDescent="0.2">
      <c r="B831" s="119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</row>
    <row r="832" spans="2:29" x14ac:dyDescent="0.2">
      <c r="B832" s="119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</row>
    <row r="833" spans="2:29" x14ac:dyDescent="0.2">
      <c r="B833" s="119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</row>
    <row r="834" spans="2:29" x14ac:dyDescent="0.2">
      <c r="B834" s="119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</row>
    <row r="835" spans="2:29" x14ac:dyDescent="0.2">
      <c r="B835" s="119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</row>
    <row r="836" spans="2:29" x14ac:dyDescent="0.2">
      <c r="B836" s="119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</row>
    <row r="837" spans="2:29" x14ac:dyDescent="0.2">
      <c r="B837" s="119"/>
      <c r="C837" s="120"/>
      <c r="D837" s="120"/>
      <c r="E837" s="120"/>
      <c r="F837" s="120"/>
      <c r="G837" s="120"/>
      <c r="H837" s="120"/>
      <c r="J837" s="120"/>
      <c r="K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</row>
    <row r="838" spans="2:29" x14ac:dyDescent="0.2">
      <c r="B838" s="119"/>
      <c r="C838" s="120"/>
      <c r="D838" s="120"/>
      <c r="E838" s="120"/>
      <c r="F838" s="120"/>
      <c r="G838" s="120"/>
      <c r="H838" s="120"/>
      <c r="J838" s="120"/>
      <c r="K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</row>
    <row r="839" spans="2:29" x14ac:dyDescent="0.2">
      <c r="B839" s="119"/>
      <c r="C839" s="120"/>
      <c r="D839" s="120"/>
      <c r="E839" s="120"/>
      <c r="F839" s="120"/>
      <c r="G839" s="120"/>
      <c r="H839" s="120"/>
      <c r="J839" s="120"/>
      <c r="K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</row>
    <row r="840" spans="2:29" x14ac:dyDescent="0.2">
      <c r="B840" s="119"/>
      <c r="C840" s="120"/>
      <c r="D840" s="120"/>
      <c r="E840" s="120"/>
      <c r="F840" s="120"/>
      <c r="G840" s="120"/>
      <c r="H840" s="120"/>
      <c r="J840" s="120"/>
      <c r="K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</row>
  </sheetData>
  <mergeCells count="26"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B3:B5"/>
    <mergeCell ref="C3:C5"/>
    <mergeCell ref="D3:O3"/>
    <mergeCell ref="P3:Y3"/>
    <mergeCell ref="D4:D5"/>
    <mergeCell ref="E4:E5"/>
    <mergeCell ref="F4:F5"/>
    <mergeCell ref="G4:G5"/>
    <mergeCell ref="H4:H5"/>
    <mergeCell ref="I4:I5"/>
  </mergeCells>
  <phoneticPr fontId="3"/>
  <pageMargins left="0.62992125984251968" right="0.19685039370078741" top="0.47244094488188981" bottom="0.39370078740157483" header="0.31496062992125984" footer="0.23622047244094491"/>
  <pageSetup paperSize="9" scale="92" firstPageNumber="314" fitToHeight="0" orientation="portrait" blackAndWhite="1" r:id="rId1"/>
  <headerFooter alignWithMargins="0"/>
  <rowBreaks count="1" manualBreakCount="1">
    <brk id="41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地方公営企業設置状況</vt:lpstr>
      <vt:lpstr>地方公営企業設置状況!Print_Area</vt:lpstr>
      <vt:lpstr>地方公営企業設置状況!Print_Titles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2025-05-23T00:40:32Z</dcterms:created>
  <dcterms:modified xsi:type="dcterms:W3CDTF">2025-05-23T00:41:01Z</dcterms:modified>
</cp:coreProperties>
</file>