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投票結果速報（県議）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<sst xmlns="http://schemas.openxmlformats.org/spreadsheetml/2006/main" count="34" uniqueCount="24">
  <si>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1頁</t>
  </si>
  <si>
    <t>投票者数</t>
  </si>
  <si>
    <t>投票者のうち</t>
  </si>
  <si>
    <t>普通投票</t>
  </si>
  <si>
    <t>期日前投票</t>
  </si>
  <si>
    <t>不在者投票</t>
  </si>
  <si>
    <t>投票者数計</t>
  </si>
  <si>
    <t>仮投票</t>
  </si>
  <si>
    <t>男</t>
  </si>
  <si>
    <t>女</t>
  </si>
  <si>
    <t>計</t>
  </si>
  <si>
    <t>不受理</t>
  </si>
  <si>
    <t>拒否</t>
  </si>
  <si>
    <t>発表時刻</t>
  </si>
  <si>
    <t>選挙区等名</t>
  </si>
  <si>
    <t>茨城県議会議員補欠選挙 投票結果速報</t>
  </si>
  <si>
    <t>県計</t>
  </si>
  <si>
    <t>市計</t>
  </si>
  <si>
    <t>町村計</t>
  </si>
  <si>
    <t>選挙期日 平成29年 8月27日</t>
  </si>
  <si>
    <t>常総市</t>
  </si>
  <si>
    <t>八千代町</t>
  </si>
  <si>
    <t xml:space="preserve">  常総市 計</t>
  </si>
  <si>
    <t>確定時刻　21:30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</si>
</sst>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%"/>
    <numFmt numFmtId="179" formatCode="0_ "/>
    <numFmt numFmtId="180" formatCode="#,##0.000_);[Red]\(#,##0.000\)"/>
    <numFmt numFmtId="181" formatCode="#,##0.00_);[Red]\(#,##0.00\)"/>
    <numFmt numFmtId="182" formatCode="#,##0.000_ "/>
    <numFmt numFmtId="183" formatCode="h:mm:ss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shrinkToFit="1"/>
    </xf>
    <xf numFmtId="177" fontId="3" fillId="0" borderId="13" xfId="0" applyNumberFormat="1" applyFont="1" applyBorder="1" applyAlignment="1">
      <alignment horizontal="right" shrinkToFit="1"/>
    </xf>
    <xf numFmtId="177" fontId="3" fillId="0" borderId="14" xfId="0" applyNumberFormat="1" applyFont="1" applyBorder="1" applyAlignment="1">
      <alignment horizontal="right" shrinkToFit="1"/>
    </xf>
    <xf numFmtId="177" fontId="3" fillId="0" borderId="15" xfId="0" applyNumberFormat="1" applyFont="1" applyBorder="1" applyAlignment="1">
      <alignment horizontal="right" shrinkToFit="1"/>
    </xf>
    <xf numFmtId="0" fontId="3" fillId="0" borderId="15" xfId="0" applyFont="1" applyBorder="1" applyAlignment="1">
      <alignment horizontal="right" shrinkToFit="1"/>
    </xf>
    <xf numFmtId="0" fontId="3" fillId="0" borderId="16" xfId="0" applyFont="1" applyBorder="1" applyAlignment="1">
      <alignment horizontal="right" shrinkToFit="1"/>
    </xf>
    <xf numFmtId="0" fontId="3" fillId="0" borderId="13" xfId="0" applyFont="1" applyBorder="1" applyAlignment="1">
      <alignment horizontal="right" shrinkToFit="1"/>
    </xf>
    <xf numFmtId="0" fontId="3" fillId="0" borderId="14" xfId="0" applyFont="1" applyBorder="1" applyAlignment="1">
      <alignment horizontal="right" shrinkToFit="1"/>
    </xf>
    <xf numFmtId="0" fontId="3" fillId="0" borderId="17" xfId="0" applyFont="1" applyBorder="1" applyAlignment="1">
      <alignment shrinkToFit="1"/>
    </xf>
    <xf numFmtId="177" fontId="3" fillId="0" borderId="10" xfId="0" applyNumberFormat="1" applyFont="1" applyBorder="1" applyAlignment="1">
      <alignment horizontal="right" shrinkToFit="1"/>
    </xf>
    <xf numFmtId="177" fontId="3" fillId="0" borderId="11" xfId="0" applyNumberFormat="1" applyFont="1" applyBorder="1" applyAlignment="1">
      <alignment horizontal="right" shrinkToFit="1"/>
    </xf>
    <xf numFmtId="3" fontId="3" fillId="0" borderId="15" xfId="0" applyNumberFormat="1" applyFont="1" applyBorder="1" applyAlignment="1">
      <alignment horizontal="right" shrinkToFit="1"/>
    </xf>
    <xf numFmtId="3" fontId="3" fillId="0" borderId="13" xfId="0" applyNumberFormat="1" applyFont="1" applyBorder="1" applyAlignment="1">
      <alignment horizontal="right" shrinkToFit="1"/>
    </xf>
    <xf numFmtId="3" fontId="3" fillId="0" borderId="14" xfId="0" applyNumberFormat="1" applyFont="1" applyBorder="1" applyAlignment="1">
      <alignment horizontal="right" shrinkToFit="1"/>
    </xf>
    <xf numFmtId="3" fontId="3" fillId="0" borderId="18" xfId="0" applyNumberFormat="1" applyFont="1" applyBorder="1" applyAlignment="1">
      <alignment horizontal="right" shrinkToFit="1"/>
    </xf>
    <xf numFmtId="3" fontId="3" fillId="0" borderId="16" xfId="0" applyNumberFormat="1" applyFont="1" applyBorder="1" applyAlignment="1">
      <alignment horizontal="right" shrinkToFit="1"/>
    </xf>
    <xf numFmtId="3" fontId="3" fillId="0" borderId="15" xfId="0" applyNumberFormat="1" applyFont="1" applyFill="1" applyBorder="1" applyAlignment="1" applyProtection="1">
      <alignment horizontal="right" shrinkToFit="1"/>
      <protection locked="0"/>
    </xf>
    <xf numFmtId="3" fontId="3" fillId="0" borderId="13" xfId="0" applyNumberFormat="1" applyFont="1" applyFill="1" applyBorder="1" applyAlignment="1" applyProtection="1">
      <alignment horizontal="right" shrinkToFit="1"/>
      <protection locked="0"/>
    </xf>
    <xf numFmtId="3" fontId="3" fillId="0" borderId="14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75" zoomScalePageLayoutView="0" workbookViewId="0" topLeftCell="A1">
      <selection activeCell="B4" sqref="B4:M4"/>
    </sheetView>
  </sheetViews>
  <sheetFormatPr defaultColWidth="9.00390625" defaultRowHeight="13.5"/>
  <cols>
    <col min="1" max="1" width="20.625" style="1" customWidth="1"/>
    <col min="2" max="13" width="9.625" style="1" customWidth="1"/>
    <col min="14" max="16" width="4.625" style="1" customWidth="1"/>
    <col min="17" max="16384" width="9.00390625" style="1" customWidth="1"/>
  </cols>
  <sheetData>
    <row r="1" spans="1:16" ht="19.5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3" spans="1:16" ht="14.25" thickBot="1">
      <c r="A3" s="1" t="s">
        <v>19</v>
      </c>
      <c r="J3" s="25" t="s">
        <v>23</v>
      </c>
      <c r="M3" s="1" t="s">
        <v>13</v>
      </c>
      <c r="P3" s="2" t="s">
        <v>0</v>
      </c>
    </row>
    <row r="4" spans="1:16" ht="15" customHeight="1">
      <c r="A4" s="30" t="s">
        <v>14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33" t="s">
        <v>2</v>
      </c>
      <c r="O4" s="34"/>
      <c r="P4" s="35"/>
    </row>
    <row r="5" spans="1:16" ht="15" customHeight="1">
      <c r="A5" s="31"/>
      <c r="B5" s="36" t="s">
        <v>3</v>
      </c>
      <c r="C5" s="37"/>
      <c r="D5" s="38"/>
      <c r="E5" s="36" t="s">
        <v>4</v>
      </c>
      <c r="F5" s="37"/>
      <c r="G5" s="38"/>
      <c r="H5" s="36" t="s">
        <v>5</v>
      </c>
      <c r="I5" s="37"/>
      <c r="J5" s="38"/>
      <c r="K5" s="36" t="s">
        <v>6</v>
      </c>
      <c r="L5" s="37"/>
      <c r="M5" s="38"/>
      <c r="N5" s="26" t="s">
        <v>7</v>
      </c>
      <c r="O5" s="26" t="s">
        <v>5</v>
      </c>
      <c r="P5" s="27"/>
    </row>
    <row r="6" spans="1:16" ht="15" customHeight="1" thickBot="1">
      <c r="A6" s="32"/>
      <c r="B6" s="3" t="s">
        <v>8</v>
      </c>
      <c r="C6" s="3" t="s">
        <v>9</v>
      </c>
      <c r="D6" s="3" t="s">
        <v>10</v>
      </c>
      <c r="E6" s="3" t="s">
        <v>8</v>
      </c>
      <c r="F6" s="3" t="s">
        <v>9</v>
      </c>
      <c r="G6" s="3" t="s">
        <v>10</v>
      </c>
      <c r="H6" s="3" t="s">
        <v>8</v>
      </c>
      <c r="I6" s="3" t="s">
        <v>9</v>
      </c>
      <c r="J6" s="3" t="s">
        <v>10</v>
      </c>
      <c r="K6" s="3" t="s">
        <v>8</v>
      </c>
      <c r="L6" s="3" t="s">
        <v>9</v>
      </c>
      <c r="M6" s="3" t="s">
        <v>10</v>
      </c>
      <c r="N6" s="28"/>
      <c r="O6" s="4" t="s">
        <v>11</v>
      </c>
      <c r="P6" s="5" t="s">
        <v>12</v>
      </c>
    </row>
    <row r="7" spans="1:16" ht="13.5" customHeight="1">
      <c r="A7" s="6" t="s">
        <v>16</v>
      </c>
      <c r="B7" s="20">
        <f>SUM(B8:B9)</f>
        <v>10417</v>
      </c>
      <c r="C7" s="20">
        <f>SUM(C8:C9)</f>
        <v>9797</v>
      </c>
      <c r="D7" s="20">
        <f>SUM(B7:C7)</f>
        <v>20214</v>
      </c>
      <c r="E7" s="20">
        <f>SUM(E8:E9)</f>
        <v>4526</v>
      </c>
      <c r="F7" s="20">
        <f>SUM(F8:F9)</f>
        <v>5296</v>
      </c>
      <c r="G7" s="20">
        <f>SUM(E7:F7)</f>
        <v>9822</v>
      </c>
      <c r="H7" s="20">
        <f>SUM(H8:H9)</f>
        <v>38</v>
      </c>
      <c r="I7" s="20">
        <f>SUM(I8:I9)</f>
        <v>55</v>
      </c>
      <c r="J7" s="20">
        <f>SUM(H7:I7)</f>
        <v>93</v>
      </c>
      <c r="K7" s="17">
        <f aca="true" t="shared" si="0" ref="K7:L9">B7+E7+H7</f>
        <v>14981</v>
      </c>
      <c r="L7" s="17">
        <f t="shared" si="0"/>
        <v>15148</v>
      </c>
      <c r="M7" s="20">
        <f>SUM(K7:L7)</f>
        <v>30129</v>
      </c>
      <c r="N7" s="18">
        <f>SUM(N8:N9)</f>
        <v>0</v>
      </c>
      <c r="O7" s="18">
        <f>SUM(O8:O9)</f>
        <v>0</v>
      </c>
      <c r="P7" s="19">
        <f>SUM(P8:P9)</f>
        <v>0</v>
      </c>
    </row>
    <row r="8" spans="1:16" ht="13.5" customHeight="1">
      <c r="A8" s="6" t="s">
        <v>17</v>
      </c>
      <c r="B8" s="17">
        <f>B11</f>
        <v>7521</v>
      </c>
      <c r="C8" s="17">
        <f>C11</f>
        <v>7178</v>
      </c>
      <c r="D8" s="17">
        <f>SUM(B8:C8)</f>
        <v>14699</v>
      </c>
      <c r="E8" s="17">
        <f>E11</f>
        <v>3434</v>
      </c>
      <c r="F8" s="17">
        <f>F11</f>
        <v>4051</v>
      </c>
      <c r="G8" s="17">
        <f>SUM(E8:F8)</f>
        <v>7485</v>
      </c>
      <c r="H8" s="17">
        <f>H11</f>
        <v>37</v>
      </c>
      <c r="I8" s="17">
        <f>I11</f>
        <v>55</v>
      </c>
      <c r="J8" s="17">
        <f>SUM(H8:I8)</f>
        <v>92</v>
      </c>
      <c r="K8" s="17">
        <f t="shared" si="0"/>
        <v>10992</v>
      </c>
      <c r="L8" s="17">
        <f t="shared" si="0"/>
        <v>11284</v>
      </c>
      <c r="M8" s="17">
        <f>SUM(K8:L8)</f>
        <v>22276</v>
      </c>
      <c r="N8" s="17">
        <f aca="true" t="shared" si="1" ref="N8:P9">N11</f>
        <v>0</v>
      </c>
      <c r="O8" s="17">
        <f t="shared" si="1"/>
        <v>0</v>
      </c>
      <c r="P8" s="21">
        <f t="shared" si="1"/>
        <v>0</v>
      </c>
    </row>
    <row r="9" spans="1:16" ht="13.5" customHeight="1">
      <c r="A9" s="6" t="s">
        <v>18</v>
      </c>
      <c r="B9" s="17">
        <f>B12</f>
        <v>2896</v>
      </c>
      <c r="C9" s="17">
        <f>C12</f>
        <v>2619</v>
      </c>
      <c r="D9" s="17">
        <f>SUM(B9:C9)</f>
        <v>5515</v>
      </c>
      <c r="E9" s="17">
        <f>E12</f>
        <v>1092</v>
      </c>
      <c r="F9" s="17">
        <f>F12</f>
        <v>1245</v>
      </c>
      <c r="G9" s="17">
        <f>SUM(E9:F9)</f>
        <v>2337</v>
      </c>
      <c r="H9" s="17">
        <f>H12</f>
        <v>1</v>
      </c>
      <c r="I9" s="17">
        <f>I12</f>
        <v>0</v>
      </c>
      <c r="J9" s="17">
        <f>SUM(H9:I9)</f>
        <v>1</v>
      </c>
      <c r="K9" s="17">
        <f t="shared" si="0"/>
        <v>3989</v>
      </c>
      <c r="L9" s="17">
        <f t="shared" si="0"/>
        <v>3864</v>
      </c>
      <c r="M9" s="17">
        <f>SUM(K9:L9)</f>
        <v>7853</v>
      </c>
      <c r="N9" s="18">
        <f t="shared" si="1"/>
        <v>0</v>
      </c>
      <c r="O9" s="18">
        <f t="shared" si="1"/>
        <v>0</v>
      </c>
      <c r="P9" s="19">
        <f t="shared" si="1"/>
        <v>0</v>
      </c>
    </row>
    <row r="10" spans="1:16" ht="13.5" customHeight="1">
      <c r="A10" s="6"/>
      <c r="B10" s="9"/>
      <c r="C10" s="9"/>
      <c r="D10" s="9"/>
      <c r="E10" s="9"/>
      <c r="F10" s="9"/>
      <c r="G10" s="9"/>
      <c r="H10" s="7"/>
      <c r="I10" s="7"/>
      <c r="J10" s="7"/>
      <c r="K10" s="7"/>
      <c r="L10" s="7"/>
      <c r="M10" s="7"/>
      <c r="N10" s="7"/>
      <c r="O10" s="7"/>
      <c r="P10" s="8"/>
    </row>
    <row r="11" spans="1:16" ht="13.5" customHeight="1">
      <c r="A11" s="6" t="s">
        <v>20</v>
      </c>
      <c r="B11" s="22">
        <v>7521</v>
      </c>
      <c r="C11" s="22">
        <v>7178</v>
      </c>
      <c r="D11" s="17">
        <f>SUM(B11:C11)</f>
        <v>14699</v>
      </c>
      <c r="E11" s="22">
        <v>3434</v>
      </c>
      <c r="F11" s="22">
        <v>4051</v>
      </c>
      <c r="G11" s="17">
        <f>SUM(E11:F11)</f>
        <v>7485</v>
      </c>
      <c r="H11" s="22">
        <v>37</v>
      </c>
      <c r="I11" s="22">
        <v>55</v>
      </c>
      <c r="J11" s="17">
        <f>SUM(H11:I11)</f>
        <v>92</v>
      </c>
      <c r="K11" s="17">
        <f aca="true" t="shared" si="2" ref="K11:L13">B11+E11+H11</f>
        <v>10992</v>
      </c>
      <c r="L11" s="17">
        <f t="shared" si="2"/>
        <v>11284</v>
      </c>
      <c r="M11" s="17">
        <f>SUM(K11:L11)</f>
        <v>22276</v>
      </c>
      <c r="N11" s="23">
        <v>0</v>
      </c>
      <c r="O11" s="23">
        <v>0</v>
      </c>
      <c r="P11" s="24">
        <v>0</v>
      </c>
    </row>
    <row r="12" spans="1:16" ht="13.5" customHeight="1">
      <c r="A12" s="6" t="s">
        <v>21</v>
      </c>
      <c r="B12" s="22">
        <v>2896</v>
      </c>
      <c r="C12" s="22">
        <v>2619</v>
      </c>
      <c r="D12" s="17">
        <f>SUM(B12:C12)</f>
        <v>5515</v>
      </c>
      <c r="E12" s="22">
        <v>1092</v>
      </c>
      <c r="F12" s="22">
        <v>1245</v>
      </c>
      <c r="G12" s="17">
        <f>SUM(E12:F12)</f>
        <v>2337</v>
      </c>
      <c r="H12" s="22">
        <v>1</v>
      </c>
      <c r="I12" s="22">
        <v>0</v>
      </c>
      <c r="J12" s="17">
        <f>SUM(H12:I12)</f>
        <v>1</v>
      </c>
      <c r="K12" s="17">
        <f t="shared" si="2"/>
        <v>3989</v>
      </c>
      <c r="L12" s="17">
        <f t="shared" si="2"/>
        <v>3864</v>
      </c>
      <c r="M12" s="17">
        <f>SUM(K12:L12)</f>
        <v>7853</v>
      </c>
      <c r="N12" s="23">
        <v>0</v>
      </c>
      <c r="O12" s="23">
        <v>0</v>
      </c>
      <c r="P12" s="24">
        <v>0</v>
      </c>
    </row>
    <row r="13" spans="1:16" ht="13.5" customHeight="1">
      <c r="A13" s="6" t="s">
        <v>22</v>
      </c>
      <c r="B13" s="17">
        <f>SUM(B11:B12)</f>
        <v>10417</v>
      </c>
      <c r="C13" s="17">
        <f>SUM(C11:C12)</f>
        <v>9797</v>
      </c>
      <c r="D13" s="17">
        <f>SUM(B13:C13)</f>
        <v>20214</v>
      </c>
      <c r="E13" s="17">
        <f>SUM(E11:E12)</f>
        <v>4526</v>
      </c>
      <c r="F13" s="17">
        <f>SUM(F11:F12)</f>
        <v>5296</v>
      </c>
      <c r="G13" s="17">
        <f>SUM(E13:F13)</f>
        <v>9822</v>
      </c>
      <c r="H13" s="18">
        <f>SUM(H11:H12)</f>
        <v>38</v>
      </c>
      <c r="I13" s="18">
        <f>SUM(I11:I12)</f>
        <v>55</v>
      </c>
      <c r="J13" s="17">
        <f>SUM(H13:I13)</f>
        <v>93</v>
      </c>
      <c r="K13" s="17">
        <f t="shared" si="2"/>
        <v>14981</v>
      </c>
      <c r="L13" s="17">
        <f t="shared" si="2"/>
        <v>15148</v>
      </c>
      <c r="M13" s="17">
        <f>SUM(K13:L13)</f>
        <v>30129</v>
      </c>
      <c r="N13" s="18">
        <f>SUM(N11:N12)</f>
        <v>0</v>
      </c>
      <c r="O13" s="18">
        <f>SUM(O11:O12)</f>
        <v>0</v>
      </c>
      <c r="P13" s="21">
        <f>SUM(P11:P12)</f>
        <v>0</v>
      </c>
    </row>
    <row r="14" spans="1:16" ht="13.5" customHeight="1">
      <c r="A14" s="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8"/>
      <c r="P14" s="19"/>
    </row>
    <row r="15" spans="1:16" ht="13.5" customHeight="1">
      <c r="A15" s="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8"/>
      <c r="P15" s="19"/>
    </row>
    <row r="16" spans="1:16" ht="13.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7"/>
      <c r="O16" s="7"/>
      <c r="P16" s="8"/>
    </row>
    <row r="17" spans="1:16" ht="13.5" customHeight="1">
      <c r="A17" s="6"/>
      <c r="B17" s="17"/>
      <c r="C17" s="17"/>
      <c r="D17" s="17"/>
      <c r="E17" s="17"/>
      <c r="F17" s="17"/>
      <c r="G17" s="17"/>
      <c r="H17" s="18"/>
      <c r="I17" s="18"/>
      <c r="J17" s="18"/>
      <c r="K17" s="18"/>
      <c r="L17" s="18"/>
      <c r="M17" s="18"/>
      <c r="N17" s="18"/>
      <c r="O17" s="18"/>
      <c r="P17" s="19"/>
    </row>
    <row r="18" spans="1:16" ht="13.5" customHeight="1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7"/>
      <c r="O18" s="7"/>
      <c r="P18" s="8"/>
    </row>
    <row r="19" spans="1:16" ht="13.5" customHeight="1">
      <c r="A19" s="6"/>
      <c r="B19" s="9"/>
      <c r="C19" s="9"/>
      <c r="D19" s="9"/>
      <c r="E19" s="9"/>
      <c r="F19" s="9"/>
      <c r="G19" s="9"/>
      <c r="H19" s="7"/>
      <c r="I19" s="7"/>
      <c r="J19" s="7"/>
      <c r="K19" s="7"/>
      <c r="L19" s="7"/>
      <c r="M19" s="7"/>
      <c r="N19" s="7"/>
      <c r="O19" s="7"/>
      <c r="P19" s="8"/>
    </row>
    <row r="20" spans="1:16" ht="13.5" customHeight="1">
      <c r="A20" s="6"/>
      <c r="B20" s="9"/>
      <c r="C20" s="9"/>
      <c r="D20" s="9"/>
      <c r="E20" s="9"/>
      <c r="F20" s="9"/>
      <c r="G20" s="9"/>
      <c r="H20" s="7"/>
      <c r="I20" s="7"/>
      <c r="J20" s="7"/>
      <c r="K20" s="7"/>
      <c r="L20" s="7"/>
      <c r="M20" s="7"/>
      <c r="N20" s="7"/>
      <c r="O20" s="7"/>
      <c r="P20" s="8"/>
    </row>
    <row r="21" spans="1:16" ht="13.5" customHeight="1">
      <c r="A21" s="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7"/>
      <c r="O21" s="7"/>
      <c r="P21" s="8"/>
    </row>
    <row r="22" spans="1:16" ht="13.5" customHeight="1">
      <c r="A22" s="6"/>
      <c r="B22" s="9"/>
      <c r="C22" s="9"/>
      <c r="D22" s="9"/>
      <c r="E22" s="9"/>
      <c r="F22" s="9"/>
      <c r="G22" s="9"/>
      <c r="H22" s="7"/>
      <c r="I22" s="7"/>
      <c r="J22" s="7"/>
      <c r="K22" s="7"/>
      <c r="L22" s="7"/>
      <c r="M22" s="7"/>
      <c r="N22" s="7"/>
      <c r="O22" s="7"/>
      <c r="P22" s="8"/>
    </row>
    <row r="23" spans="1:16" ht="13.5" customHeight="1">
      <c r="A23" s="6"/>
      <c r="B23" s="9"/>
      <c r="C23" s="9"/>
      <c r="D23" s="9"/>
      <c r="E23" s="9"/>
      <c r="F23" s="9"/>
      <c r="G23" s="9"/>
      <c r="H23" s="7"/>
      <c r="I23" s="7"/>
      <c r="J23" s="7"/>
      <c r="K23" s="7"/>
      <c r="L23" s="7"/>
      <c r="M23" s="7"/>
      <c r="N23" s="7"/>
      <c r="O23" s="7"/>
      <c r="P23" s="8"/>
    </row>
    <row r="24" spans="1:16" ht="13.5" customHeight="1">
      <c r="A24" s="6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7"/>
      <c r="P24" s="8"/>
    </row>
    <row r="25" spans="1:16" ht="13.5" customHeight="1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7"/>
      <c r="P25" s="8"/>
    </row>
    <row r="26" spans="1:16" ht="13.5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7"/>
      <c r="O26" s="7"/>
      <c r="P26" s="8"/>
    </row>
    <row r="27" spans="1:16" ht="13.5" customHeight="1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7"/>
      <c r="P27" s="8"/>
    </row>
    <row r="28" spans="1:16" ht="13.5" customHeight="1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7"/>
      <c r="P28" s="8"/>
    </row>
    <row r="29" spans="1:16" ht="13.5" customHeight="1">
      <c r="A29" s="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7"/>
      <c r="P29" s="8"/>
    </row>
    <row r="30" spans="1:16" ht="13.5" customHeight="1">
      <c r="A30" s="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7"/>
      <c r="O30" s="7"/>
      <c r="P30" s="8"/>
    </row>
    <row r="31" spans="1:16" ht="13.5" customHeight="1">
      <c r="A31" s="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7"/>
      <c r="O31" s="7"/>
      <c r="P31" s="8"/>
    </row>
    <row r="32" spans="1:16" ht="13.5" customHeight="1">
      <c r="A32" s="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7"/>
      <c r="O32" s="7"/>
      <c r="P32" s="8"/>
    </row>
    <row r="33" spans="1:16" ht="13.5" customHeight="1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7"/>
      <c r="P33" s="8"/>
    </row>
    <row r="34" spans="1:16" ht="13.5" customHeight="1">
      <c r="A34" s="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1:16" ht="13.5" customHeight="1">
      <c r="A35" s="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2"/>
      <c r="O35" s="12"/>
      <c r="P35" s="13"/>
    </row>
    <row r="36" spans="1:16" ht="13.5" customHeight="1">
      <c r="A36" s="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7"/>
      <c r="O36" s="7"/>
      <c r="P36" s="8"/>
    </row>
    <row r="37" spans="1:16" ht="13.5" customHeigh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7"/>
      <c r="O37" s="7"/>
      <c r="P37" s="8"/>
    </row>
    <row r="38" spans="1:16" ht="13.5" customHeight="1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7"/>
      <c r="O38" s="7"/>
      <c r="P38" s="8"/>
    </row>
    <row r="39" spans="1:16" ht="13.5" customHeight="1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1:16" ht="13.5" customHeight="1">
      <c r="A40" s="6"/>
      <c r="B40" s="9"/>
      <c r="C40" s="9"/>
      <c r="D40" s="9"/>
      <c r="E40" s="9"/>
      <c r="F40" s="9"/>
      <c r="G40" s="9"/>
      <c r="H40" s="7"/>
      <c r="I40" s="7"/>
      <c r="J40" s="7"/>
      <c r="K40" s="7"/>
      <c r="L40" s="7"/>
      <c r="M40" s="7"/>
      <c r="N40" s="7"/>
      <c r="O40" s="7"/>
      <c r="P40" s="8"/>
    </row>
    <row r="41" spans="1:16" ht="13.5" customHeight="1">
      <c r="A41" s="6"/>
      <c r="B41" s="9"/>
      <c r="C41" s="9"/>
      <c r="D41" s="9"/>
      <c r="E41" s="9"/>
      <c r="F41" s="9"/>
      <c r="G41" s="9"/>
      <c r="H41" s="7"/>
      <c r="I41" s="7"/>
      <c r="J41" s="7"/>
      <c r="K41" s="7"/>
      <c r="L41" s="7"/>
      <c r="M41" s="7"/>
      <c r="N41" s="7"/>
      <c r="O41" s="7"/>
      <c r="P41" s="8"/>
    </row>
    <row r="42" spans="1:16" ht="13.5" customHeight="1">
      <c r="A42" s="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7"/>
      <c r="O42" s="7"/>
      <c r="P42" s="8"/>
    </row>
    <row r="43" spans="1:16" ht="13.5" customHeight="1">
      <c r="A43" s="6"/>
      <c r="B43" s="9"/>
      <c r="C43" s="9"/>
      <c r="D43" s="9"/>
      <c r="E43" s="9"/>
      <c r="F43" s="9"/>
      <c r="G43" s="9"/>
      <c r="H43" s="7"/>
      <c r="I43" s="7"/>
      <c r="J43" s="7"/>
      <c r="K43" s="7"/>
      <c r="L43" s="7"/>
      <c r="M43" s="7"/>
      <c r="N43" s="7"/>
      <c r="O43" s="7"/>
      <c r="P43" s="8"/>
    </row>
    <row r="44" spans="1:16" ht="13.5" customHeight="1">
      <c r="A44" s="6"/>
      <c r="B44" s="9"/>
      <c r="C44" s="9"/>
      <c r="D44" s="9"/>
      <c r="E44" s="9"/>
      <c r="F44" s="9"/>
      <c r="G44" s="9"/>
      <c r="H44" s="7"/>
      <c r="I44" s="7"/>
      <c r="J44" s="7"/>
      <c r="K44" s="7"/>
      <c r="L44" s="7"/>
      <c r="M44" s="7"/>
      <c r="N44" s="7"/>
      <c r="O44" s="7"/>
      <c r="P44" s="8"/>
    </row>
    <row r="45" spans="1:16" ht="13.5" customHeight="1">
      <c r="A45" s="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7"/>
      <c r="O45" s="7"/>
      <c r="P45" s="8"/>
    </row>
    <row r="46" spans="1:16" ht="13.5" customHeight="1" thickBo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</row>
  </sheetData>
  <sheetProtection sheet="1"/>
  <mergeCells count="10">
    <mergeCell ref="O5:P5"/>
    <mergeCell ref="N5:N6"/>
    <mergeCell ref="A1:P1"/>
    <mergeCell ref="A4:A6"/>
    <mergeCell ref="N4:P4"/>
    <mergeCell ref="B5:D5"/>
    <mergeCell ref="E5:G5"/>
    <mergeCell ref="K5:M5"/>
    <mergeCell ref="H5:J5"/>
    <mergeCell ref="B4:M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horizontalDpi="600" verticalDpi="600" orientation="landscape" paperSize="9" scale="97" r:id="rId1"/>
  <rowBreaks count="1" manualBreakCount="1">
    <brk id="46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Windows ユーザー</cp:lastModifiedBy>
  <cp:lastPrinted>2017-08-27T12:29:45Z</cp:lastPrinted>
  <dcterms:created xsi:type="dcterms:W3CDTF">2004-04-12T07:44:07Z</dcterms:created>
  <dcterms:modified xsi:type="dcterms:W3CDTF">2017-08-27T12:29:51Z</dcterms:modified>
  <cp:category/>
  <cp:version/>
  <cp:contentType/>
  <cp:contentStatus/>
</cp:coreProperties>
</file>