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県議）" sheetId="1" state="visible" r:id="rId2"/>
  </sheets>
  <definedNames>
    <definedName function="false" hidden="false" localSheetId="0" name="_xlnm.Print_Area" vbProcedure="false">'開票速報（県議）'!$A$1:$AG$44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<sst xmlns="http://schemas.openxmlformats.org/spreadsheetml/2006/main" count="55" uniqueCount="44">
  <si>
    <t xml:space="preserve">茨城県議会議員補欠選挙 開票速報</t>
  </si>
  <si>
    <t xml:space="preserve">選挙期日　令和7年9月7日</t>
  </si>
  <si>
    <t xml:space="preserve">速報現在時　21:45</t>
  </si>
  <si>
    <t xml:space="preserve">発表時刻</t>
  </si>
  <si>
    <t xml:space="preserve">1頁</t>
  </si>
  <si>
    <t xml:space="preserve">選挙区等名</t>
  </si>
  <si>
    <t xml:space="preserve">確定</t>
  </si>
  <si>
    <t xml:space="preserve">（1）</t>
  </si>
  <si>
    <t xml:space="preserve">（2）</t>
  </si>
  <si>
    <t xml:space="preserve">（3）</t>
  </si>
  <si>
    <t xml:space="preserve">（4）</t>
  </si>
  <si>
    <t xml:space="preserve">（5）</t>
  </si>
  <si>
    <t xml:space="preserve">（6）</t>
  </si>
  <si>
    <t xml:space="preserve">得票総数</t>
  </si>
  <si>
    <t xml:space="preserve">按分の際切り捨てられた票数</t>
  </si>
  <si>
    <t xml:space="preserve">いずれの候補者にも属さない票数</t>
  </si>
  <si>
    <t xml:space="preserve">有効票数</t>
  </si>
  <si>
    <t xml:space="preserve">無効票数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</si>
  <si>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</si>
  <si>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</si>
  <si>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</si>
  <si>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</si>
  <si>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（%）</t>
  </si>
  <si>
    <t xml:space="preserve">岩沢　しん</t>
  </si>
  <si>
    <t xml:space="preserve">細谷　のりお</t>
  </si>
  <si>
    <t xml:space="preserve">取手市(1)</t>
  </si>
  <si>
    <t xml:space="preserve">無所属</t>
  </si>
  <si>
    <t xml:space="preserve">選挙区計</t>
  </si>
  <si>
    <t xml:space="preserve">投票確定後の投票者数計</t>
  </si>
  <si>
    <t xml:space="preserve">取手市</t>
  </si>
  <si>
    <t xml:space="preserve">もろはし　太一郎</t>
  </si>
  <si>
    <t xml:space="preserve">しもとおの　りか</t>
  </si>
  <si>
    <t xml:space="preserve">牛久市(1)</t>
  </si>
  <si>
    <t xml:space="preserve">牛久市</t>
  </si>
  <si>
    <t xml:space="preserve">山中　たい子</t>
  </si>
  <si>
    <t xml:space="preserve">塚本　一也</t>
  </si>
  <si>
    <t xml:space="preserve">つくば市(1)</t>
  </si>
  <si>
    <t xml:space="preserve">日本共産党</t>
  </si>
  <si>
    <t xml:space="preserve">自由民主党</t>
  </si>
  <si>
    <t xml:space="preserve">つくば市</t>
  </si>
  <si>
    <t xml:space="preserve">しのはら　克子</t>
  </si>
  <si>
    <t xml:space="preserve">いながわ　しんじ</t>
  </si>
  <si>
    <t xml:space="preserve">筑西市(1)</t>
  </si>
  <si>
    <t xml:space="preserve">筑西市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</si>
</sst>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%"/>
    <numFmt numFmtId="167" formatCode="#,##0&quot;    &quot;"/>
    <numFmt numFmtId="168" formatCode="#,##0_);[RED]\(#,##0\)"/>
    <numFmt numFmtId="169" formatCode="#,##0_ 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b val="true"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9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2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I56"/>
  <sheetViews>
    <sheetView showFormulas="false" showGridLines="true" showRowColHeaders="true" showZeros="true" rightToLeft="false" tabSelected="true" showOutlineSymbols="true" defaultGridColor="true" view="pageBreakPreview" topLeftCell="A1" colorId="64" zoomScale="80" zoomScaleNormal="100" zoomScalePageLayoutView="80" workbookViewId="0">
      <selection pane="topLeft" activeCell="G25" activeCellId="0" sqref="G25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16.62"/>
    <col collapsed="false" customWidth="true" hidden="false" outlineLevel="0" max="2" min="2" style="2" width="3.63"/>
    <col collapsed="false" customWidth="true" hidden="false" outlineLevel="0" max="3" min="3" style="3" width="9.62"/>
    <col collapsed="false" customWidth="true" hidden="false" outlineLevel="0" max="4" min="4" style="4" width="5.63"/>
    <col collapsed="false" customWidth="true" hidden="false" outlineLevel="0" max="5" min="5" style="3" width="9.62"/>
    <col collapsed="false" customWidth="true" hidden="false" outlineLevel="0" max="6" min="6" style="4" width="5.63"/>
    <col collapsed="false" customWidth="true" hidden="false" outlineLevel="0" max="7" min="7" style="3" width="9.62"/>
    <col collapsed="false" customWidth="true" hidden="false" outlineLevel="0" max="8" min="8" style="4" width="5.63"/>
    <col collapsed="false" customWidth="true" hidden="false" outlineLevel="0" max="9" min="9" style="3" width="8.26"/>
    <col collapsed="false" customWidth="true" hidden="false" outlineLevel="0" max="10" min="10" style="4" width="5.63"/>
    <col collapsed="false" customWidth="false" hidden="false" outlineLevel="0" max="11" min="11" style="3" width="9"/>
    <col collapsed="false" customWidth="true" hidden="false" outlineLevel="0" max="12" min="12" style="4" width="5.63"/>
    <col collapsed="false" customWidth="false" hidden="false" outlineLevel="0" max="13" min="13" style="3" width="9"/>
    <col collapsed="false" customWidth="true" hidden="false" outlineLevel="0" max="14" min="14" style="4" width="5.63"/>
    <col collapsed="false" customWidth="true" hidden="false" outlineLevel="0" max="15" min="15" style="3" width="5.63"/>
    <col collapsed="false" customWidth="true" hidden="false" outlineLevel="0" max="16" min="16" style="4" width="5.63"/>
    <col collapsed="false" customWidth="true" hidden="false" outlineLevel="0" max="17" min="17" style="3" width="4.63"/>
    <col collapsed="false" customWidth="true" hidden="false" outlineLevel="0" max="18" min="18" style="4" width="4.63"/>
    <col collapsed="false" customWidth="true" hidden="false" outlineLevel="0" max="19" min="19" style="3" width="4.63"/>
    <col collapsed="false" customWidth="true" hidden="false" outlineLevel="0" max="20" min="20" style="4" width="4.63"/>
    <col collapsed="false" customWidth="true" hidden="false" outlineLevel="0" max="21" min="21" style="3" width="4.63"/>
    <col collapsed="false" customWidth="true" hidden="false" outlineLevel="0" max="22" min="22" style="4" width="4.63"/>
    <col collapsed="false" customWidth="true" hidden="false" outlineLevel="0" max="23" min="23" style="3" width="4.63"/>
    <col collapsed="false" customWidth="true" hidden="false" outlineLevel="0" max="24" min="24" style="4" width="4.63"/>
    <col collapsed="false" customWidth="true" hidden="false" outlineLevel="0" max="25" min="25" style="3" width="4.63"/>
    <col collapsed="false" customWidth="true" hidden="false" outlineLevel="0" max="26" min="26" style="4" width="4.63"/>
    <col collapsed="false" customWidth="true" hidden="false" outlineLevel="0" max="27" min="27" style="3" width="3.63"/>
    <col collapsed="false" customWidth="true" hidden="false" outlineLevel="0" max="28" min="28" style="4" width="3.63"/>
    <col collapsed="false" customWidth="true" hidden="false" outlineLevel="0" max="29" min="29" style="3" width="3.63"/>
    <col collapsed="false" customWidth="true" hidden="false" outlineLevel="0" max="30" min="30" style="4" width="3.63"/>
    <col collapsed="false" customWidth="true" hidden="false" outlineLevel="0" max="31" min="31" style="3" width="3.63"/>
    <col collapsed="false" customWidth="true" hidden="false" outlineLevel="0" max="32" min="32" style="4" width="3.63"/>
    <col collapsed="false" customWidth="true" hidden="false" outlineLevel="0" max="33" min="33" style="3" width="8.62"/>
    <col collapsed="false" customWidth="false" hidden="false" outlineLevel="0" max="1024" min="34" style="1" width="9"/>
  </cols>
  <sheetData>
    <row r="1" customFormat="false" ht="34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customFormat="false" ht="16.5" hidden="false" customHeight="true" outlineLevel="0" collapsed="false">
      <c r="A2" s="6"/>
      <c r="B2" s="7"/>
      <c r="C2" s="8"/>
      <c r="D2" s="9"/>
      <c r="E2" s="8"/>
      <c r="F2" s="9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8"/>
      <c r="V2" s="9"/>
      <c r="W2" s="8"/>
      <c r="X2" s="9"/>
      <c r="Y2" s="8"/>
      <c r="Z2" s="9"/>
      <c r="AA2" s="8"/>
      <c r="AB2" s="9"/>
      <c r="AC2" s="8"/>
      <c r="AD2" s="9"/>
      <c r="AE2" s="8"/>
      <c r="AF2" s="9"/>
      <c r="AG2" s="8"/>
    </row>
    <row r="3" customFormat="false" ht="16.5" hidden="false" customHeight="true" outlineLevel="0" collapsed="false">
      <c r="A3" s="10" t="s">
        <v>1</v>
      </c>
      <c r="B3" s="11"/>
      <c r="C3" s="12"/>
      <c r="D3" s="13"/>
      <c r="E3" s="12"/>
      <c r="F3" s="13"/>
      <c r="G3" s="12"/>
      <c r="H3" s="13"/>
      <c r="I3" s="12"/>
      <c r="J3" s="13"/>
      <c r="K3" s="14"/>
      <c r="L3" s="13"/>
      <c r="M3" s="12"/>
      <c r="N3" s="13"/>
      <c r="O3" s="12"/>
      <c r="P3" s="13"/>
      <c r="Q3" s="12"/>
      <c r="R3" s="13"/>
      <c r="S3" s="14"/>
      <c r="T3" s="13"/>
      <c r="U3" s="12"/>
      <c r="V3" s="13"/>
      <c r="W3" s="12"/>
      <c r="X3" s="13"/>
      <c r="Y3" s="12" t="s">
        <v>2</v>
      </c>
      <c r="Z3" s="15"/>
      <c r="AA3" s="12"/>
      <c r="AB3" s="13"/>
      <c r="AC3" s="12" t="s">
        <v>3</v>
      </c>
      <c r="AD3" s="12"/>
      <c r="AE3" s="12"/>
      <c r="AF3" s="13"/>
      <c r="AG3" s="12" t="s">
        <v>4</v>
      </c>
    </row>
    <row r="4" customFormat="false" ht="76.5" hidden="false" customHeight="true" outlineLevel="0" collapsed="false">
      <c r="A4" s="16" t="s">
        <v>5</v>
      </c>
      <c r="B4" s="17" t="s">
        <v>6</v>
      </c>
      <c r="C4" s="18" t="s">
        <v>7</v>
      </c>
      <c r="D4" s="18"/>
      <c r="E4" s="18" t="s">
        <v>8</v>
      </c>
      <c r="F4" s="18"/>
      <c r="G4" s="19" t="s">
        <v>9</v>
      </c>
      <c r="H4" s="19"/>
      <c r="I4" s="18" t="s">
        <v>10</v>
      </c>
      <c r="J4" s="18"/>
      <c r="K4" s="18" t="s">
        <v>11</v>
      </c>
      <c r="L4" s="18"/>
      <c r="M4" s="18" t="s">
        <v>12</v>
      </c>
      <c r="N4" s="18"/>
      <c r="O4" s="18" t="s">
        <v>13</v>
      </c>
      <c r="P4" s="18"/>
      <c r="Q4" s="18" t="s">
        <v>14</v>
      </c>
      <c r="R4" s="18"/>
      <c r="S4" s="18" t="s">
        <v>15</v>
      </c>
      <c r="T4" s="18"/>
      <c r="U4" s="18" t="s">
        <v>16</v>
      </c>
      <c r="V4" s="18"/>
      <c r="W4" s="18" t="s">
        <v>17</v>
      </c>
      <c r="X4" s="18"/>
      <c r="Y4" s="18" t="s">
        <v>18</v>
      </c>
      <c r="Z4" s="18"/>
      <c r="AA4" s="18" t="s">
        <v>19</v>
      </c>
      <c r="AB4" s="18"/>
      <c r="AC4" s="18" t="s">
        <v>20</v>
      </c>
      <c r="AD4" s="18"/>
      <c r="AE4" s="18" t="s">
        <v>21</v>
      </c>
      <c r="AF4" s="18"/>
      <c r="AG4" s="20" t="s">
        <v>22</v>
      </c>
    </row>
    <row r="5" customFormat="false" ht="16.5" hidden="false" customHeight="true" outlineLevel="0" collapsed="false">
      <c r="A5" s="21"/>
      <c r="B5" s="22"/>
      <c r="C5" s="23" t="s">
        <v>23</v>
      </c>
      <c r="D5" s="23"/>
      <c r="E5" s="23" t="s">
        <v>24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</row>
    <row r="6" customFormat="false" ht="16.5" hidden="false" customHeight="true" outlineLevel="0" collapsed="false">
      <c r="A6" s="25" t="s">
        <v>25</v>
      </c>
      <c r="B6" s="22"/>
      <c r="C6" s="26" t="s">
        <v>26</v>
      </c>
      <c r="D6" s="26"/>
      <c r="E6" s="23" t="s">
        <v>26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7"/>
    </row>
    <row r="7" customFormat="false" ht="16.5" hidden="false" customHeight="true" outlineLevel="0" collapsed="false">
      <c r="A7" s="28" t="s">
        <v>27</v>
      </c>
      <c r="B7" s="22"/>
      <c r="C7" s="29" t="n">
        <f aca="false">SUM(C8)</f>
        <v>12000</v>
      </c>
      <c r="D7" s="29"/>
      <c r="E7" s="29" t="n">
        <f aca="false">SUM(E8)</f>
        <v>12000</v>
      </c>
      <c r="F7" s="29"/>
      <c r="G7" s="29"/>
      <c r="H7" s="29"/>
      <c r="I7" s="29"/>
      <c r="J7" s="29"/>
      <c r="K7" s="29"/>
      <c r="L7" s="29"/>
      <c r="M7" s="30"/>
      <c r="N7" s="30"/>
      <c r="O7" s="29" t="n">
        <f aca="false">SUM(C7:H7)</f>
        <v>24000</v>
      </c>
      <c r="P7" s="29"/>
      <c r="Q7" s="31" t="str">
        <f aca="false">IF(Q8="","",SUM(Q8))</f>
        <v/>
      </c>
      <c r="R7" s="31"/>
      <c r="S7" s="31" t="str">
        <f aca="false">IF(S8="","",SUM(S8))</f>
        <v/>
      </c>
      <c r="T7" s="31"/>
      <c r="U7" s="31" t="str">
        <f aca="false">IF(U8="","",SUM(U8))</f>
        <v/>
      </c>
      <c r="V7" s="31"/>
      <c r="W7" s="31" t="str">
        <f aca="false">IF(W8="","",SUM(W8))</f>
        <v/>
      </c>
      <c r="X7" s="31"/>
      <c r="Y7" s="31" t="str">
        <f aca="false">IF(Y8="","",SUM(Y8))</f>
        <v/>
      </c>
      <c r="Z7" s="31"/>
      <c r="AA7" s="31" t="str">
        <f aca="false">IF(AA8="","",SUM(AA8))</f>
        <v/>
      </c>
      <c r="AB7" s="31"/>
      <c r="AC7" s="31" t="str">
        <f aca="false">IF(AC8="","",SUM(AC8))</f>
        <v/>
      </c>
      <c r="AD7" s="31"/>
      <c r="AE7" s="31" t="str">
        <f aca="false">IF(AE8="","",SUM(AE8))</f>
        <v/>
      </c>
      <c r="AF7" s="31"/>
      <c r="AG7" s="32" t="n">
        <f aca="false">IF(AG8="","",SUM(AG8))</f>
        <v>0.7899</v>
      </c>
      <c r="AI7" s="1" t="s">
        <v>28</v>
      </c>
    </row>
    <row r="8" customFormat="false" ht="16.5" hidden="false" customHeight="true" outlineLevel="0" collapsed="false">
      <c r="A8" s="25" t="s">
        <v>29</v>
      </c>
      <c r="B8" s="33"/>
      <c r="C8" s="34" t="n">
        <v>12000</v>
      </c>
      <c r="D8" s="34"/>
      <c r="E8" s="34" t="n">
        <v>12000</v>
      </c>
      <c r="F8" s="34"/>
      <c r="G8" s="34"/>
      <c r="H8" s="34"/>
      <c r="I8" s="29"/>
      <c r="J8" s="29"/>
      <c r="K8" s="29"/>
      <c r="L8" s="29"/>
      <c r="M8" s="30"/>
      <c r="N8" s="30"/>
      <c r="O8" s="29" t="n">
        <f aca="false">SUM(C8:H8)</f>
        <v>24000</v>
      </c>
      <c r="P8" s="29"/>
      <c r="Q8" s="35"/>
      <c r="R8" s="35"/>
      <c r="S8" s="35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  <c r="AF8" s="37"/>
      <c r="AG8" s="32" t="n">
        <f aca="false">IF(AI8=0,"",ROUND(SUM(O8+Q8+S8+W8+AA8+AC8+AE8)/AI8,4))</f>
        <v>0.7899</v>
      </c>
      <c r="AI8" s="38" t="n">
        <v>30385</v>
      </c>
    </row>
    <row r="9" customFormat="false" ht="16.5" hidden="false" customHeight="true" outlineLevel="0" collapsed="false">
      <c r="A9" s="25"/>
      <c r="B9" s="33"/>
      <c r="C9" s="34"/>
      <c r="D9" s="34"/>
      <c r="E9" s="34"/>
      <c r="F9" s="34"/>
      <c r="G9" s="29"/>
      <c r="H9" s="29"/>
      <c r="I9" s="29"/>
      <c r="J9" s="29"/>
      <c r="K9" s="29"/>
      <c r="L9" s="29"/>
      <c r="M9" s="31"/>
      <c r="N9" s="31"/>
      <c r="O9" s="29"/>
      <c r="P9" s="29"/>
      <c r="Q9" s="35"/>
      <c r="R9" s="35"/>
      <c r="S9" s="35"/>
      <c r="T9" s="35"/>
      <c r="U9" s="36"/>
      <c r="V9" s="36"/>
      <c r="W9" s="36"/>
      <c r="X9" s="36"/>
      <c r="Y9" s="36"/>
      <c r="Z9" s="36"/>
      <c r="AA9" s="37"/>
      <c r="AB9" s="37"/>
      <c r="AC9" s="37"/>
      <c r="AD9" s="37"/>
      <c r="AE9" s="37"/>
      <c r="AF9" s="37"/>
      <c r="AG9" s="32"/>
    </row>
    <row r="10" customFormat="false" ht="16.5" hidden="false" customHeight="true" outlineLevel="0" collapsed="false">
      <c r="A10" s="21"/>
      <c r="B10" s="22"/>
      <c r="C10" s="23" t="s">
        <v>30</v>
      </c>
      <c r="D10" s="23"/>
      <c r="E10" s="23" t="s">
        <v>31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</row>
    <row r="11" customFormat="false" ht="16.5" hidden="false" customHeight="true" outlineLevel="0" collapsed="false">
      <c r="A11" s="25" t="s">
        <v>32</v>
      </c>
      <c r="B11" s="22"/>
      <c r="C11" s="26" t="s">
        <v>26</v>
      </c>
      <c r="D11" s="26"/>
      <c r="E11" s="23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7"/>
    </row>
    <row r="12" customFormat="false" ht="16.5" hidden="false" customHeight="true" outlineLevel="0" collapsed="false">
      <c r="A12" s="28" t="s">
        <v>27</v>
      </c>
      <c r="B12" s="22"/>
      <c r="C12" s="29" t="n">
        <f aca="false">SUM(C13)</f>
        <v>0</v>
      </c>
      <c r="D12" s="29"/>
      <c r="E12" s="29" t="n">
        <f aca="false">SUM(E13)</f>
        <v>0</v>
      </c>
      <c r="F12" s="29"/>
      <c r="G12" s="29"/>
      <c r="H12" s="29"/>
      <c r="I12" s="29"/>
      <c r="J12" s="29"/>
      <c r="K12" s="29"/>
      <c r="L12" s="29"/>
      <c r="M12" s="30"/>
      <c r="N12" s="30"/>
      <c r="O12" s="29" t="n">
        <f aca="false">SUM(C12:H12)</f>
        <v>0</v>
      </c>
      <c r="P12" s="29"/>
      <c r="Q12" s="31" t="str">
        <f aca="false">IF(Q13="","",SUM(Q13))</f>
        <v/>
      </c>
      <c r="R12" s="31"/>
      <c r="S12" s="31" t="str">
        <f aca="false">IF(S13="","",SUM(S13))</f>
        <v/>
      </c>
      <c r="T12" s="31"/>
      <c r="U12" s="31" t="str">
        <f aca="false">IF(U13="","",SUM(U13))</f>
        <v/>
      </c>
      <c r="V12" s="31"/>
      <c r="W12" s="31" t="str">
        <f aca="false">IF(W13="","",SUM(W13))</f>
        <v/>
      </c>
      <c r="X12" s="31"/>
      <c r="Y12" s="31" t="str">
        <f aca="false">IF(Y13="","",SUM(Y13))</f>
        <v/>
      </c>
      <c r="Z12" s="31"/>
      <c r="AA12" s="31" t="str">
        <f aca="false">IF(AA13="","",SUM(AA13))</f>
        <v/>
      </c>
      <c r="AB12" s="31"/>
      <c r="AC12" s="31" t="str">
        <f aca="false">IF(AC13="","",SUM(AC13))</f>
        <v/>
      </c>
      <c r="AD12" s="31"/>
      <c r="AE12" s="31" t="str">
        <f aca="false">IF(AE13="","",SUM(AE13))</f>
        <v/>
      </c>
      <c r="AF12" s="31"/>
      <c r="AG12" s="32" t="n">
        <f aca="false">IF(AG13="","",SUM(AG13))</f>
        <v>0</v>
      </c>
      <c r="AI12" s="1" t="s">
        <v>28</v>
      </c>
    </row>
    <row r="13" customFormat="false" ht="16.5" hidden="false" customHeight="true" outlineLevel="0" collapsed="false">
      <c r="A13" s="25" t="s">
        <v>33</v>
      </c>
      <c r="B13" s="33"/>
      <c r="C13" s="34" t="n">
        <v>0</v>
      </c>
      <c r="D13" s="34"/>
      <c r="E13" s="34" t="n">
        <v>0</v>
      </c>
      <c r="F13" s="34"/>
      <c r="G13" s="29"/>
      <c r="H13" s="29"/>
      <c r="I13" s="29"/>
      <c r="J13" s="29"/>
      <c r="K13" s="29"/>
      <c r="L13" s="29"/>
      <c r="M13" s="30"/>
      <c r="N13" s="30"/>
      <c r="O13" s="29" t="n">
        <f aca="false">SUM(C13:H13)</f>
        <v>0</v>
      </c>
      <c r="P13" s="29"/>
      <c r="Q13" s="35"/>
      <c r="R13" s="35"/>
      <c r="S13" s="35"/>
      <c r="T13" s="35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7"/>
      <c r="AF13" s="37"/>
      <c r="AG13" s="32" t="n">
        <f aca="false">IF(AI13=0,"",ROUND(SUM(O13+Q13+S13+W13+AA13+AC13+AE13)/AI13,4))</f>
        <v>0</v>
      </c>
      <c r="AI13" s="38" t="n">
        <v>23329</v>
      </c>
    </row>
    <row r="14" customFormat="false" ht="16.5" hidden="false" customHeight="true" outlineLevel="0" collapsed="false">
      <c r="A14" s="25"/>
      <c r="B14" s="33"/>
      <c r="C14" s="34"/>
      <c r="D14" s="34"/>
      <c r="E14" s="34"/>
      <c r="F14" s="34"/>
      <c r="G14" s="29"/>
      <c r="H14" s="29"/>
      <c r="I14" s="29"/>
      <c r="J14" s="29"/>
      <c r="K14" s="29"/>
      <c r="L14" s="29"/>
      <c r="M14" s="31"/>
      <c r="N14" s="31"/>
      <c r="O14" s="29"/>
      <c r="P14" s="29"/>
      <c r="Q14" s="35"/>
      <c r="R14" s="35"/>
      <c r="S14" s="35"/>
      <c r="T14" s="35"/>
      <c r="U14" s="36"/>
      <c r="V14" s="36"/>
      <c r="W14" s="36"/>
      <c r="X14" s="36"/>
      <c r="Y14" s="36"/>
      <c r="Z14" s="36"/>
      <c r="AA14" s="37"/>
      <c r="AB14" s="37"/>
      <c r="AC14" s="37"/>
      <c r="AD14" s="37"/>
      <c r="AE14" s="37"/>
      <c r="AF14" s="37"/>
      <c r="AG14" s="32"/>
    </row>
    <row r="15" customFormat="false" ht="16.5" hidden="false" customHeight="true" outlineLevel="0" collapsed="false">
      <c r="A15" s="21"/>
      <c r="B15" s="22"/>
      <c r="C15" s="23" t="s">
        <v>34</v>
      </c>
      <c r="D15" s="23"/>
      <c r="E15" s="23" t="s">
        <v>35</v>
      </c>
      <c r="F15" s="23"/>
      <c r="G15" s="29"/>
      <c r="H15" s="29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4"/>
    </row>
    <row r="16" customFormat="false" ht="16.5" hidden="false" customHeight="true" outlineLevel="0" collapsed="false">
      <c r="A16" s="25" t="s">
        <v>36</v>
      </c>
      <c r="B16" s="22"/>
      <c r="C16" s="26" t="s">
        <v>37</v>
      </c>
      <c r="D16" s="26"/>
      <c r="E16" s="23" t="s">
        <v>38</v>
      </c>
      <c r="F16" s="23"/>
      <c r="G16" s="29"/>
      <c r="H16" s="29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7"/>
    </row>
    <row r="17" customFormat="false" ht="16.5" hidden="false" customHeight="true" outlineLevel="0" collapsed="false">
      <c r="A17" s="28" t="s">
        <v>27</v>
      </c>
      <c r="B17" s="22"/>
      <c r="C17" s="29" t="n">
        <f aca="false">SUM(C18)</f>
        <v>0</v>
      </c>
      <c r="D17" s="29"/>
      <c r="E17" s="29" t="n">
        <f aca="false">SUM(E18)</f>
        <v>0</v>
      </c>
      <c r="F17" s="29"/>
      <c r="G17" s="29"/>
      <c r="H17" s="29"/>
      <c r="I17" s="29"/>
      <c r="J17" s="29"/>
      <c r="K17" s="29"/>
      <c r="L17" s="29"/>
      <c r="M17" s="30"/>
      <c r="N17" s="30"/>
      <c r="O17" s="29" t="n">
        <f aca="false">SUM(C17:H17)</f>
        <v>0</v>
      </c>
      <c r="P17" s="29"/>
      <c r="Q17" s="31" t="str">
        <f aca="false">IF(Q18="","",SUM(Q18))</f>
        <v/>
      </c>
      <c r="R17" s="31"/>
      <c r="S17" s="31" t="str">
        <f aca="false">IF(S18="","",SUM(S18))</f>
        <v/>
      </c>
      <c r="T17" s="31"/>
      <c r="U17" s="31" t="str">
        <f aca="false">IF(U18="","",SUM(U18))</f>
        <v/>
      </c>
      <c r="V17" s="31"/>
      <c r="W17" s="31" t="str">
        <f aca="false">IF(W18="","",SUM(W18))</f>
        <v/>
      </c>
      <c r="X17" s="31"/>
      <c r="Y17" s="31" t="str">
        <f aca="false">IF(Y18="","",SUM(Y18))</f>
        <v/>
      </c>
      <c r="Z17" s="31"/>
      <c r="AA17" s="31" t="str">
        <f aca="false">IF(AA18="","",SUM(AA18))</f>
        <v/>
      </c>
      <c r="AB17" s="31"/>
      <c r="AC17" s="31" t="str">
        <f aca="false">IF(AC18="","",SUM(AC18))</f>
        <v/>
      </c>
      <c r="AD17" s="31"/>
      <c r="AE17" s="31" t="str">
        <f aca="false">IF(AE18="","",SUM(AE18))</f>
        <v/>
      </c>
      <c r="AF17" s="31"/>
      <c r="AG17" s="32" t="n">
        <f aca="false">IF(AG18="","",SUM(AG18))</f>
        <v>0</v>
      </c>
      <c r="AI17" s="1" t="s">
        <v>28</v>
      </c>
    </row>
    <row r="18" customFormat="false" ht="16.5" hidden="false" customHeight="true" outlineLevel="0" collapsed="false">
      <c r="A18" s="25" t="s">
        <v>39</v>
      </c>
      <c r="B18" s="33"/>
      <c r="C18" s="34" t="n">
        <v>0</v>
      </c>
      <c r="D18" s="34"/>
      <c r="E18" s="34" t="n">
        <v>0</v>
      </c>
      <c r="F18" s="34"/>
      <c r="G18" s="29"/>
      <c r="H18" s="29"/>
      <c r="I18" s="29"/>
      <c r="J18" s="29"/>
      <c r="K18" s="29"/>
      <c r="L18" s="29"/>
      <c r="M18" s="30"/>
      <c r="N18" s="30"/>
      <c r="O18" s="29" t="n">
        <f aca="false">SUM(C18:H18)</f>
        <v>0</v>
      </c>
      <c r="P18" s="29"/>
      <c r="Q18" s="35"/>
      <c r="R18" s="35"/>
      <c r="S18" s="35"/>
      <c r="T18" s="35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7"/>
      <c r="AF18" s="37"/>
      <c r="AG18" s="32" t="n">
        <f aca="false">IF(AI18=0,"",ROUND(SUM(O18+Q18+S18+W18+AA18+AC18+AE18)/AI18,4))</f>
        <v>0</v>
      </c>
      <c r="AI18" s="38" t="n">
        <v>67767</v>
      </c>
    </row>
    <row r="19" customFormat="false" ht="16.5" hidden="false" customHeight="true" outlineLevel="0" collapsed="false">
      <c r="A19" s="25"/>
      <c r="B19" s="33"/>
      <c r="C19" s="34"/>
      <c r="D19" s="34"/>
      <c r="E19" s="34"/>
      <c r="F19" s="34"/>
      <c r="G19" s="29"/>
      <c r="H19" s="29"/>
      <c r="I19" s="29"/>
      <c r="J19" s="29"/>
      <c r="K19" s="29"/>
      <c r="L19" s="29"/>
      <c r="M19" s="31"/>
      <c r="N19" s="31"/>
      <c r="O19" s="29"/>
      <c r="P19" s="29"/>
      <c r="Q19" s="35"/>
      <c r="R19" s="35"/>
      <c r="S19" s="35"/>
      <c r="T19" s="35"/>
      <c r="U19" s="36"/>
      <c r="V19" s="36"/>
      <c r="W19" s="36"/>
      <c r="X19" s="36"/>
      <c r="Y19" s="36"/>
      <c r="Z19" s="36"/>
      <c r="AA19" s="37"/>
      <c r="AB19" s="37"/>
      <c r="AC19" s="37"/>
      <c r="AD19" s="37"/>
      <c r="AE19" s="37"/>
      <c r="AF19" s="37"/>
      <c r="AG19" s="32"/>
    </row>
    <row r="20" customFormat="false" ht="16.5" hidden="false" customHeight="true" outlineLevel="0" collapsed="false">
      <c r="A20" s="21"/>
      <c r="B20" s="22"/>
      <c r="C20" s="23" t="s">
        <v>40</v>
      </c>
      <c r="D20" s="23"/>
      <c r="E20" s="23" t="s">
        <v>41</v>
      </c>
      <c r="F20" s="23"/>
      <c r="G20" s="29"/>
      <c r="H20" s="29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4"/>
    </row>
    <row r="21" customFormat="false" ht="16.5" hidden="false" customHeight="true" outlineLevel="0" collapsed="false">
      <c r="A21" s="21" t="s">
        <v>42</v>
      </c>
      <c r="B21" s="22"/>
      <c r="C21" s="26" t="s">
        <v>26</v>
      </c>
      <c r="D21" s="26"/>
      <c r="E21" s="23" t="s">
        <v>26</v>
      </c>
      <c r="F21" s="23"/>
      <c r="G21" s="29"/>
      <c r="H21" s="29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7"/>
    </row>
    <row r="22" customFormat="false" ht="16.5" hidden="false" customHeight="true" outlineLevel="0" collapsed="false">
      <c r="A22" s="28" t="s">
        <v>27</v>
      </c>
      <c r="B22" s="22"/>
      <c r="C22" s="29" t="n">
        <f aca="false">SUM(C23)</f>
        <v>7000</v>
      </c>
      <c r="D22" s="29"/>
      <c r="E22" s="29" t="n">
        <f aca="false">SUM(E23)</f>
        <v>7000</v>
      </c>
      <c r="F22" s="29"/>
      <c r="G22" s="29"/>
      <c r="H22" s="29"/>
      <c r="I22" s="29"/>
      <c r="J22" s="29"/>
      <c r="K22" s="29"/>
      <c r="L22" s="29"/>
      <c r="M22" s="30"/>
      <c r="N22" s="30"/>
      <c r="O22" s="29" t="n">
        <f aca="false">SUM(C22:H22)</f>
        <v>14000</v>
      </c>
      <c r="P22" s="29"/>
      <c r="Q22" s="31" t="str">
        <f aca="false">IF(Q23="","",SUM(Q23))</f>
        <v/>
      </c>
      <c r="R22" s="31"/>
      <c r="S22" s="31" t="str">
        <f aca="false">IF(S23="","",SUM(S23))</f>
        <v/>
      </c>
      <c r="T22" s="31"/>
      <c r="U22" s="31" t="str">
        <f aca="false">IF(U23="","",SUM(U23))</f>
        <v/>
      </c>
      <c r="V22" s="31"/>
      <c r="W22" s="31" t="str">
        <f aca="false">IF(W23="","",SUM(W23))</f>
        <v/>
      </c>
      <c r="X22" s="31"/>
      <c r="Y22" s="31" t="str">
        <f aca="false">IF(Y23="","",SUM(Y23))</f>
        <v/>
      </c>
      <c r="Z22" s="31"/>
      <c r="AA22" s="31" t="str">
        <f aca="false">IF(AA23="","",SUM(AA23))</f>
        <v/>
      </c>
      <c r="AB22" s="31"/>
      <c r="AC22" s="31" t="str">
        <f aca="false">IF(AC23="","",SUM(AC23))</f>
        <v/>
      </c>
      <c r="AD22" s="31"/>
      <c r="AE22" s="31" t="str">
        <f aca="false">IF(AE23="","",SUM(AE23))</f>
        <v/>
      </c>
      <c r="AF22" s="31"/>
      <c r="AG22" s="32" t="n">
        <f aca="false">IF(AG23="","",SUM(AG23))</f>
        <v>0.4641</v>
      </c>
      <c r="AI22" s="1" t="s">
        <v>28</v>
      </c>
    </row>
    <row r="23" customFormat="false" ht="16.5" hidden="false" customHeight="true" outlineLevel="0" collapsed="false">
      <c r="A23" s="25" t="s">
        <v>43</v>
      </c>
      <c r="B23" s="33"/>
      <c r="C23" s="34" t="n">
        <v>7000</v>
      </c>
      <c r="D23" s="34"/>
      <c r="E23" s="34" t="n">
        <v>7000</v>
      </c>
      <c r="F23" s="34"/>
      <c r="G23" s="29"/>
      <c r="H23" s="29"/>
      <c r="I23" s="29"/>
      <c r="J23" s="29"/>
      <c r="K23" s="29"/>
      <c r="L23" s="29"/>
      <c r="M23" s="30"/>
      <c r="N23" s="30"/>
      <c r="O23" s="29" t="n">
        <f aca="false">SUM(C23:H23)</f>
        <v>14000</v>
      </c>
      <c r="P23" s="29"/>
      <c r="Q23" s="35"/>
      <c r="R23" s="35"/>
      <c r="S23" s="35"/>
      <c r="T23" s="35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7"/>
      <c r="AF23" s="37"/>
      <c r="AG23" s="32" t="n">
        <f aca="false">IF(AI23=0,"",ROUND(SUM(O23+Q23+S23+W23+AA23+AC23+AE23)/AI23,4))</f>
        <v>0.4641</v>
      </c>
      <c r="AI23" s="38" t="n">
        <v>30168</v>
      </c>
    </row>
    <row r="24" customFormat="false" ht="16.5" hidden="false" customHeight="true" outlineLevel="0" collapsed="false">
      <c r="A24" s="21"/>
      <c r="B24" s="22"/>
      <c r="C24" s="39"/>
      <c r="D24" s="39"/>
      <c r="E24" s="40"/>
      <c r="F24" s="40"/>
      <c r="G24" s="29"/>
      <c r="H24" s="29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customFormat="false" ht="16.5" hidden="false" customHeight="true" outlineLevel="0" collapsed="false">
      <c r="A25" s="21"/>
      <c r="B25" s="22"/>
      <c r="C25" s="42"/>
      <c r="D25" s="42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41"/>
    </row>
    <row r="26" customFormat="false" ht="16.5" hidden="false" customHeight="true" outlineLevel="0" collapsed="false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41"/>
    </row>
    <row r="27" customFormat="false" ht="16.5" hidden="false" customHeight="true" outlineLevel="0" collapsed="false">
      <c r="A27" s="2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41"/>
    </row>
    <row r="28" customFormat="false" ht="16.5" hidden="false" customHeight="true" outlineLevel="0" collapsed="false">
      <c r="A28" s="28"/>
      <c r="B28" s="22"/>
      <c r="C28" s="39"/>
      <c r="D28" s="39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</row>
    <row r="29" customFormat="false" ht="16.5" hidden="false" customHeight="true" outlineLevel="0" collapsed="false">
      <c r="A29" s="21"/>
      <c r="B29" s="22"/>
      <c r="C29" s="39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/>
    </row>
    <row r="30" customFormat="false" ht="16.5" hidden="false" customHeight="true" outlineLevel="0" collapsed="false">
      <c r="A30" s="21"/>
      <c r="B30" s="22"/>
      <c r="C30" s="42"/>
      <c r="D30" s="4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41"/>
    </row>
    <row r="31" customFormat="false" ht="16.5" hidden="false" customHeight="true" outlineLevel="0" collapsed="false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41"/>
    </row>
    <row r="32" customFormat="false" ht="16.5" hidden="false" customHeight="true" outlineLevel="0" collapsed="false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41"/>
    </row>
    <row r="33" customFormat="false" ht="16.5" hidden="false" customHeight="true" outlineLevel="0" collapsed="false">
      <c r="A33" s="28"/>
      <c r="B33" s="22"/>
      <c r="C33" s="39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1"/>
    </row>
    <row r="34" customFormat="false" ht="16.5" hidden="false" customHeight="true" outlineLevel="0" collapsed="false">
      <c r="A34" s="21"/>
      <c r="B34" s="22"/>
      <c r="C34" s="39"/>
      <c r="D34" s="39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1"/>
    </row>
    <row r="35" customFormat="false" ht="16.5" hidden="false" customHeight="true" outlineLevel="0" collapsed="false">
      <c r="A35" s="21"/>
      <c r="B35" s="22"/>
      <c r="C35" s="42"/>
      <c r="D35" s="4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41"/>
    </row>
    <row r="36" customFormat="false" ht="16.5" hidden="false" customHeight="true" outlineLevel="0" collapsed="false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41"/>
    </row>
    <row r="37" customFormat="false" ht="16.5" hidden="false" customHeight="true" outlineLevel="0" collapsed="false">
      <c r="A37" s="21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41"/>
    </row>
    <row r="38" customFormat="false" ht="16.5" hidden="false" customHeight="true" outlineLevel="0" collapsed="false">
      <c r="A38" s="28"/>
      <c r="B38" s="22"/>
      <c r="C38" s="39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</row>
    <row r="39" customFormat="false" ht="16.5" hidden="false" customHeight="true" outlineLevel="0" collapsed="false">
      <c r="A39" s="21"/>
      <c r="B39" s="22"/>
      <c r="C39" s="39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1"/>
    </row>
    <row r="40" customFormat="false" ht="16.5" hidden="false" customHeight="true" outlineLevel="0" collapsed="false">
      <c r="A40" s="21"/>
      <c r="B40" s="22"/>
      <c r="C40" s="42"/>
      <c r="D40" s="42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41"/>
    </row>
    <row r="41" customFormat="false" ht="16.5" hidden="false" customHeight="true" outlineLevel="0" collapsed="false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41"/>
    </row>
    <row r="42" customFormat="false" ht="16.5" hidden="false" customHeight="true" outlineLevel="0" collapsed="false">
      <c r="A42" s="21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41"/>
    </row>
    <row r="43" customFormat="false" ht="16.5" hidden="false" customHeight="true" outlineLevel="0" collapsed="false">
      <c r="A43" s="28"/>
      <c r="B43" s="22"/>
      <c r="C43" s="39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1"/>
    </row>
    <row r="44" customFormat="false" ht="16.5" hidden="false" customHeight="true" outlineLevel="0" collapsed="false">
      <c r="A44" s="43"/>
      <c r="B44" s="44"/>
      <c r="C44" s="45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7"/>
    </row>
    <row r="45" customFormat="false" ht="13.5" hidden="false" customHeight="false" outlineLevel="0" collapsed="false">
      <c r="C45" s="14"/>
      <c r="D45" s="15"/>
      <c r="E45" s="14"/>
      <c r="F45" s="15"/>
      <c r="G45" s="14"/>
      <c r="H45" s="15"/>
      <c r="I45" s="14"/>
      <c r="J45" s="15"/>
      <c r="K45" s="14"/>
      <c r="L45" s="15"/>
      <c r="M45" s="14"/>
      <c r="N45" s="15"/>
      <c r="O45" s="14"/>
      <c r="P45" s="15"/>
      <c r="Q45" s="14"/>
      <c r="R45" s="15"/>
      <c r="S45" s="14"/>
      <c r="T45" s="15"/>
      <c r="U45" s="14"/>
      <c r="V45" s="15"/>
      <c r="W45" s="14"/>
      <c r="X45" s="15"/>
      <c r="Y45" s="14"/>
      <c r="Z45" s="15"/>
      <c r="AA45" s="14"/>
      <c r="AB45" s="15"/>
      <c r="AC45" s="14"/>
      <c r="AD45" s="15"/>
      <c r="AE45" s="14"/>
      <c r="AF45" s="15"/>
      <c r="AG45" s="14"/>
    </row>
    <row r="46" customFormat="false" ht="13.5" hidden="false" customHeight="false" outlineLevel="0" collapsed="false">
      <c r="C46" s="14"/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  <c r="O46" s="14"/>
      <c r="P46" s="15"/>
      <c r="Q46" s="14"/>
      <c r="R46" s="15"/>
      <c r="S46" s="14"/>
      <c r="T46" s="15"/>
      <c r="U46" s="14"/>
      <c r="V46" s="15"/>
      <c r="W46" s="14"/>
      <c r="X46" s="15"/>
      <c r="Y46" s="14"/>
      <c r="Z46" s="15"/>
      <c r="AA46" s="14"/>
      <c r="AB46" s="15"/>
      <c r="AC46" s="14"/>
      <c r="AD46" s="15"/>
      <c r="AE46" s="14"/>
      <c r="AF46" s="15"/>
      <c r="AG46" s="14"/>
    </row>
    <row r="47" customFormat="false" ht="13.5" hidden="false" customHeight="false" outlineLevel="0" collapsed="false">
      <c r="C47" s="14"/>
      <c r="D47" s="15"/>
      <c r="E47" s="14"/>
      <c r="F47" s="15"/>
      <c r="G47" s="14"/>
      <c r="H47" s="15"/>
      <c r="I47" s="14"/>
      <c r="J47" s="15"/>
      <c r="K47" s="14"/>
      <c r="L47" s="15"/>
      <c r="M47" s="14"/>
      <c r="N47" s="15"/>
      <c r="O47" s="14"/>
      <c r="P47" s="15"/>
      <c r="Q47" s="14"/>
      <c r="R47" s="15"/>
      <c r="S47" s="14"/>
      <c r="T47" s="15"/>
      <c r="U47" s="14"/>
      <c r="V47" s="15"/>
      <c r="W47" s="14"/>
      <c r="X47" s="15"/>
      <c r="Y47" s="14"/>
      <c r="Z47" s="15"/>
      <c r="AA47" s="14"/>
      <c r="AB47" s="15"/>
      <c r="AC47" s="14"/>
      <c r="AD47" s="15"/>
      <c r="AE47" s="14"/>
      <c r="AF47" s="15"/>
      <c r="AG47" s="14"/>
    </row>
    <row r="48" customFormat="false" ht="13.5" hidden="false" customHeight="false" outlineLevel="0" collapsed="false">
      <c r="C48" s="14"/>
      <c r="D48" s="15"/>
      <c r="E48" s="14"/>
      <c r="F48" s="15"/>
      <c r="G48" s="14"/>
      <c r="H48" s="15"/>
      <c r="I48" s="14"/>
      <c r="J48" s="15"/>
      <c r="K48" s="14"/>
      <c r="L48" s="15"/>
      <c r="M48" s="14"/>
      <c r="N48" s="15"/>
      <c r="O48" s="14"/>
      <c r="P48" s="15"/>
      <c r="Q48" s="14"/>
      <c r="R48" s="15"/>
      <c r="S48" s="14"/>
      <c r="T48" s="15"/>
      <c r="U48" s="14"/>
      <c r="V48" s="15"/>
      <c r="W48" s="14"/>
      <c r="X48" s="15"/>
      <c r="Y48" s="14"/>
      <c r="Z48" s="15"/>
      <c r="AA48" s="14"/>
      <c r="AB48" s="15"/>
      <c r="AC48" s="14"/>
      <c r="AD48" s="15"/>
      <c r="AE48" s="14"/>
      <c r="AF48" s="15"/>
      <c r="AG48" s="14"/>
    </row>
    <row r="49" customFormat="false" ht="13.5" hidden="false" customHeight="false" outlineLevel="0" collapsed="false">
      <c r="C49" s="14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  <c r="O49" s="14"/>
      <c r="P49" s="15"/>
      <c r="Q49" s="14"/>
      <c r="R49" s="15"/>
      <c r="S49" s="14"/>
      <c r="T49" s="15"/>
      <c r="U49" s="14"/>
      <c r="V49" s="15"/>
      <c r="W49" s="14"/>
      <c r="X49" s="15"/>
      <c r="Y49" s="14"/>
      <c r="Z49" s="15"/>
      <c r="AA49" s="14"/>
      <c r="AB49" s="15"/>
      <c r="AC49" s="14"/>
      <c r="AD49" s="15"/>
      <c r="AE49" s="14"/>
      <c r="AF49" s="15"/>
      <c r="AG49" s="14"/>
    </row>
    <row r="50" customFormat="false" ht="13.5" hidden="false" customHeight="false" outlineLevel="0" collapsed="false">
      <c r="C50" s="14"/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  <c r="O50" s="14"/>
      <c r="P50" s="15"/>
      <c r="Q50" s="14"/>
      <c r="R50" s="15"/>
      <c r="S50" s="14"/>
      <c r="T50" s="15"/>
      <c r="U50" s="14"/>
      <c r="V50" s="15"/>
      <c r="W50" s="14"/>
      <c r="X50" s="15"/>
      <c r="Y50" s="14"/>
      <c r="Z50" s="15"/>
      <c r="AA50" s="14"/>
      <c r="AB50" s="15"/>
      <c r="AC50" s="14"/>
      <c r="AD50" s="15"/>
      <c r="AE50" s="14"/>
      <c r="AF50" s="15"/>
      <c r="AG50" s="14"/>
    </row>
    <row r="51" customFormat="false" ht="13.5" hidden="false" customHeight="false" outlineLevel="0" collapsed="false">
      <c r="C51" s="14"/>
      <c r="D51" s="15"/>
      <c r="E51" s="14"/>
      <c r="F51" s="15"/>
      <c r="G51" s="14"/>
      <c r="H51" s="15"/>
      <c r="I51" s="14"/>
      <c r="J51" s="15"/>
      <c r="K51" s="14"/>
      <c r="L51" s="15"/>
      <c r="M51" s="14"/>
      <c r="N51" s="15"/>
      <c r="O51" s="14"/>
      <c r="P51" s="15"/>
      <c r="Q51" s="14"/>
      <c r="R51" s="15"/>
      <c r="S51" s="14"/>
      <c r="T51" s="15"/>
      <c r="U51" s="14"/>
      <c r="V51" s="15"/>
      <c r="W51" s="14"/>
      <c r="X51" s="15"/>
      <c r="Y51" s="14"/>
      <c r="Z51" s="15"/>
      <c r="AA51" s="14"/>
      <c r="AB51" s="15"/>
      <c r="AC51" s="14"/>
      <c r="AD51" s="15"/>
      <c r="AE51" s="14"/>
      <c r="AF51" s="15"/>
      <c r="AG51" s="14"/>
    </row>
    <row r="52" customFormat="false" ht="13.5" hidden="false" customHeight="false" outlineLevel="0" collapsed="false">
      <c r="C52" s="14"/>
      <c r="D52" s="15"/>
      <c r="E52" s="14"/>
      <c r="F52" s="15"/>
      <c r="G52" s="14"/>
      <c r="H52" s="15"/>
      <c r="I52" s="14"/>
      <c r="J52" s="15"/>
      <c r="K52" s="14"/>
      <c r="L52" s="15"/>
      <c r="M52" s="14"/>
      <c r="N52" s="15"/>
      <c r="O52" s="14"/>
      <c r="P52" s="15"/>
      <c r="Q52" s="14"/>
      <c r="R52" s="15"/>
      <c r="S52" s="14"/>
      <c r="T52" s="15"/>
      <c r="U52" s="14"/>
      <c r="V52" s="15"/>
      <c r="W52" s="14"/>
      <c r="X52" s="15"/>
      <c r="Y52" s="14"/>
      <c r="Z52" s="15"/>
      <c r="AA52" s="14"/>
      <c r="AB52" s="15"/>
      <c r="AC52" s="14"/>
      <c r="AD52" s="15"/>
      <c r="AE52" s="14"/>
      <c r="AF52" s="15"/>
      <c r="AG52" s="14"/>
    </row>
    <row r="53" customFormat="false" ht="13.5" hidden="false" customHeight="false" outlineLevel="0" collapsed="false">
      <c r="C53" s="14"/>
      <c r="D53" s="15"/>
      <c r="E53" s="14"/>
      <c r="F53" s="15"/>
      <c r="G53" s="14"/>
      <c r="H53" s="15"/>
      <c r="I53" s="14"/>
      <c r="J53" s="15"/>
      <c r="K53" s="14"/>
      <c r="L53" s="15"/>
      <c r="M53" s="14"/>
      <c r="N53" s="15"/>
      <c r="O53" s="14"/>
      <c r="P53" s="15"/>
      <c r="Q53" s="14"/>
      <c r="R53" s="15"/>
      <c r="S53" s="14"/>
      <c r="T53" s="15"/>
      <c r="U53" s="14"/>
      <c r="V53" s="15"/>
      <c r="W53" s="14"/>
      <c r="X53" s="15"/>
      <c r="Y53" s="14"/>
      <c r="Z53" s="15"/>
      <c r="AA53" s="14"/>
      <c r="AB53" s="15"/>
      <c r="AC53" s="14"/>
      <c r="AD53" s="15"/>
      <c r="AE53" s="14"/>
      <c r="AF53" s="15"/>
      <c r="AG53" s="14"/>
    </row>
    <row r="54" customFormat="false" ht="13.5" hidden="false" customHeight="false" outlineLevel="0" collapsed="false">
      <c r="C54" s="14"/>
      <c r="D54" s="15"/>
      <c r="E54" s="14"/>
      <c r="F54" s="15"/>
      <c r="G54" s="14"/>
      <c r="H54" s="15"/>
      <c r="I54" s="14"/>
      <c r="J54" s="15"/>
      <c r="K54" s="14"/>
      <c r="L54" s="15"/>
      <c r="M54" s="14"/>
      <c r="N54" s="15"/>
      <c r="O54" s="14"/>
      <c r="P54" s="15"/>
      <c r="Q54" s="14"/>
      <c r="R54" s="15"/>
      <c r="S54" s="14"/>
      <c r="T54" s="15"/>
      <c r="U54" s="14"/>
      <c r="V54" s="15"/>
      <c r="W54" s="14"/>
      <c r="X54" s="15"/>
      <c r="Y54" s="14"/>
      <c r="Z54" s="15"/>
      <c r="AA54" s="14"/>
      <c r="AB54" s="15"/>
      <c r="AC54" s="14"/>
      <c r="AD54" s="15"/>
      <c r="AE54" s="14"/>
      <c r="AF54" s="15"/>
      <c r="AG54" s="14"/>
    </row>
    <row r="55" customFormat="false" ht="13.5" hidden="false" customHeight="false" outlineLevel="0" collapsed="false">
      <c r="C55" s="14"/>
      <c r="D55" s="15"/>
      <c r="E55" s="14"/>
      <c r="F55" s="15"/>
      <c r="G55" s="14"/>
      <c r="H55" s="15"/>
      <c r="I55" s="14"/>
      <c r="J55" s="15"/>
      <c r="K55" s="14"/>
      <c r="L55" s="15"/>
      <c r="M55" s="14"/>
      <c r="N55" s="15"/>
      <c r="O55" s="14"/>
      <c r="P55" s="15"/>
      <c r="Q55" s="14"/>
      <c r="R55" s="15"/>
      <c r="S55" s="14"/>
      <c r="T55" s="15"/>
      <c r="U55" s="14"/>
      <c r="V55" s="15"/>
      <c r="W55" s="14"/>
      <c r="X55" s="15"/>
      <c r="Y55" s="14"/>
      <c r="Z55" s="15"/>
      <c r="AA55" s="14"/>
      <c r="AB55" s="15"/>
      <c r="AC55" s="14"/>
      <c r="AD55" s="15"/>
      <c r="AE55" s="14"/>
      <c r="AF55" s="15"/>
      <c r="AG55" s="14"/>
    </row>
    <row r="56" customFormat="false" ht="13.5" hidden="false" customHeight="false" outlineLevel="0" collapsed="false">
      <c r="C56" s="14"/>
      <c r="D56" s="15"/>
      <c r="E56" s="14"/>
      <c r="F56" s="15"/>
      <c r="G56" s="14"/>
      <c r="H56" s="15"/>
      <c r="I56" s="14"/>
      <c r="J56" s="15"/>
      <c r="K56" s="14"/>
      <c r="L56" s="15"/>
      <c r="M56" s="14"/>
      <c r="N56" s="15"/>
      <c r="O56" s="14"/>
      <c r="P56" s="15"/>
      <c r="Q56" s="14"/>
      <c r="R56" s="15"/>
      <c r="S56" s="14"/>
      <c r="T56" s="15"/>
      <c r="U56" s="14"/>
      <c r="V56" s="15"/>
      <c r="W56" s="14"/>
      <c r="X56" s="15"/>
      <c r="Y56" s="14"/>
      <c r="Z56" s="15"/>
      <c r="AA56" s="14"/>
      <c r="AB56" s="15"/>
      <c r="AC56" s="14"/>
      <c r="AD56" s="15"/>
      <c r="AE56" s="14"/>
      <c r="AF56" s="15"/>
      <c r="AG56" s="14"/>
    </row>
  </sheetData>
  <mergeCells count="616">
    <mergeCell ref="A1:AG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</mergeCells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LibreOffice/7.3.4.2$Windows_X86_64 LibreOffice_project/728fec16bd5f605073805c3c9e7c4212a0120dc5</Application>
  <AppVersion>15.0000</AppVersion>
  <Company>NECシステムテクノロジー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2004-04-12T09:29:05Z</dcterms:created>
  <dc:creator>NECシステムテクノロジー</dc:creator>
  <dc:description/>
  <dc:language>ja-JP</dc:language>
  <cp:lastModifiedBy/>
  <cp:lastPrinted>2025-09-07T21:50:38Z</cp:lastPrinted>
  <dcterms:modified xsi:type="dcterms:W3CDTF">2025-09-07T21:50:35Z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