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16 参議院選挙\R7第27回参議院議員通常選挙\04中山\04 選挙時登録\06HP\0702現在\"/>
    </mc:Choice>
  </mc:AlternateContent>
  <bookViews>
    <workbookView xWindow="0" yWindow="0" windowWidth="20490" windowHeight="6780" tabRatio="898"/>
  </bookViews>
  <sheets>
    <sheet name="選挙人名簿（国内）" sheetId="42" r:id="rId1"/>
    <sheet name="（県議会議員選挙区別）" sheetId="44" r:id="rId2"/>
    <sheet name="（在外）" sheetId="43" r:id="rId3"/>
  </sheets>
  <definedNames>
    <definedName name="_xlnm.Print_Area" localSheetId="2">'（在外）'!$A$1:$F$59</definedName>
    <definedName name="_xlnm.Print_Area" localSheetId="0">'選挙人名簿（国内）'!$A$1:$G$59</definedName>
    <definedName name="_xlnm.Print_Titles" localSheetId="2">'（在外）'!$1:$4</definedName>
    <definedName name="_xlnm.Print_Titles" localSheetId="0">'選挙人名簿（国内）'!$B:$C,'選挙人名簿（国内）'!$1:$4</definedName>
  </definedNames>
  <calcPr calcId="162913"/>
</workbook>
</file>

<file path=xl/calcChain.xml><?xml version="1.0" encoding="utf-8"?>
<calcChain xmlns="http://schemas.openxmlformats.org/spreadsheetml/2006/main">
  <c r="E61" i="43" l="1"/>
  <c r="G62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L51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N50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N58" i="42"/>
  <c r="V7" i="42"/>
  <c r="U7" i="42"/>
  <c r="T7" i="42"/>
  <c r="S7" i="42"/>
  <c r="R7" i="42"/>
  <c r="Q7" i="42"/>
  <c r="P7" i="42"/>
  <c r="O7" i="42"/>
  <c r="N7" i="42"/>
  <c r="L7" i="42"/>
  <c r="N57" i="42"/>
  <c r="M7" i="42"/>
  <c r="L57" i="42"/>
  <c r="U6" i="42"/>
  <c r="T6" i="42"/>
  <c r="S6" i="42"/>
  <c r="R6" i="42"/>
  <c r="Q6" i="42"/>
  <c r="P6" i="42"/>
  <c r="O6" i="42"/>
  <c r="N6" i="42"/>
  <c r="L6" i="42"/>
  <c r="N56" i="42"/>
  <c r="M56" i="42"/>
  <c r="V56" i="42"/>
  <c r="U5" i="42"/>
  <c r="T5" i="42"/>
  <c r="S5" i="42"/>
  <c r="R5" i="42"/>
  <c r="Q5" i="42"/>
  <c r="P5" i="42"/>
  <c r="O5" i="42"/>
  <c r="N5" i="42"/>
  <c r="L5" i="42"/>
  <c r="F62" i="42"/>
  <c r="M37" i="42" l="1"/>
  <c r="M50" i="42"/>
  <c r="M58" i="42"/>
  <c r="V54" i="42"/>
  <c r="M53" i="42"/>
  <c r="L56" i="42"/>
  <c r="M57" i="42"/>
  <c r="M5" i="42"/>
  <c r="E62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D61" i="43"/>
  <c r="F62" i="43"/>
  <c r="F61" i="43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D62" i="42"/>
  <c r="V6" i="42"/>
  <c r="V8" i="42"/>
  <c r="V40" i="42"/>
  <c r="N52" i="42"/>
  <c r="V52" i="42" l="1"/>
  <c r="L52" i="42"/>
  <c r="N59" i="42"/>
  <c r="N49" i="42"/>
  <c r="M49" i="42"/>
  <c r="M59" i="42"/>
  <c r="V55" i="42"/>
  <c r="E62" i="43"/>
  <c r="V50" i="42"/>
  <c r="V58" i="42"/>
  <c r="D62" i="43"/>
  <c r="L59" i="42"/>
  <c r="V59" i="42"/>
  <c r="V49" i="42"/>
</calcChain>
</file>

<file path=xl/sharedStrings.xml><?xml version="1.0" encoding="utf-8"?>
<sst xmlns="http://schemas.openxmlformats.org/spreadsheetml/2006/main" count="310" uniqueCount="117">
  <si>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</si>
  <si>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</si>
  <si>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</si>
  <si>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</si>
  <si>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</si>
  <si>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</si>
  <si>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</si>
  <si>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</si>
  <si>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</si>
  <si>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</si>
  <si>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</si>
  <si>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</si>
  <si>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</si>
  <si>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</si>
  <si>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</si>
  <si>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</si>
  <si>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</si>
  <si>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</si>
  <si>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</si>
  <si>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</si>
  <si>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</si>
  <si>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</si>
  <si>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</si>
  <si>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</si>
  <si>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</si>
  <si>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</si>
  <si>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</si>
  <si>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</si>
  <si>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</si>
  <si>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</si>
  <si>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</si>
  <si>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</si>
  <si>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</si>
  <si>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</si>
  <si>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</si>
  <si>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</si>
  <si>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</si>
  <si>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</si>
  <si>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</si>
  <si>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</si>
  <si>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</si>
  <si>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</si>
  <si>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</si>
  <si>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</si>
  <si>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</si>
  <si>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</si>
  <si>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</si>
  <si>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</si>
  <si>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</si>
  <si>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</si>
  <si>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</si>
  <si>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</si>
  <si>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</si>
  <si>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</si>
  <si>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</si>
  <si>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</si>
  <si>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</si>
  <si>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</si>
  <si>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</si>
  <si>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</si>
  <si>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</si>
  <si>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</si>
  <si>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</si>
  <si>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</si>
  <si>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</si>
  <si>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</si>
  <si>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</si>
  <si>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</si>
  <si>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</si>
  <si>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</si>
  <si>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</si>
  <si>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令和７年７月２日現在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</si>
  <si>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公示日現在　在外選挙人名簿　登録者数</t>
    <rPh sb="0" eb="3">
      <t>コウジビ</t>
    </rPh>
    <rPh sb="3" eb="5">
      <t>ゲンザイ</t>
    </rPh>
    <rPh sb="6" eb="8">
      <t>ザイガイ</t>
    </rPh>
    <rPh sb="14" eb="16">
      <t>トウロク</t>
    </rPh>
    <phoneticPr fontId="4"/>
  </si>
  <si>
    <t>令和７年７月２日現在　選挙人名簿　登録者数（県議会議員選挙区別）</t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</si>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</sst>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63">
    <xf numFmtId="0" fontId="0" fillId="0" borderId="0" xfId="0"/>
    <xf numFmtId="38" fontId="6" fillId="0" borderId="0" xfId="1" applyFont="1"/>
    <xf numFmtId="38" fontId="6" fillId="0" borderId="0" xfId="1" applyFont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6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13" xfId="1" applyFont="1" applyFill="1" applyBorder="1" applyAlignment="1" applyProtection="1"/>
    <xf numFmtId="38" fontId="5" fillId="0" borderId="14" xfId="1" applyFont="1" applyFill="1" applyBorder="1" applyAlignment="1" applyProtection="1"/>
    <xf numFmtId="38" fontId="5" fillId="0" borderId="4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6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1" xfId="1" applyNumberFormat="1" applyFont="1" applyFill="1" applyBorder="1" applyAlignment="1" applyProtection="1">
      <alignment horizontal="center"/>
    </xf>
    <xf numFmtId="49" fontId="5" fillId="0" borderId="12" xfId="1" applyNumberFormat="1" applyFont="1" applyFill="1" applyBorder="1" applyAlignment="1" applyProtection="1">
      <alignment horizontal="center"/>
    </xf>
    <xf numFmtId="38" fontId="6" fillId="0" borderId="0" xfId="1" applyFont="1" applyFill="1"/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6" xfId="1" applyFont="1" applyFill="1" applyBorder="1" applyAlignment="1" applyProtection="1">
      <alignment horizontal="center"/>
    </xf>
    <xf numFmtId="38" fontId="5" fillId="0" borderId="6" xfId="1" applyFont="1" applyFill="1" applyBorder="1" applyAlignment="1" applyProtection="1">
      <alignment horizontal="center" shrinkToFit="1"/>
    </xf>
    <xf numFmtId="38" fontId="5" fillId="0" borderId="9" xfId="1" applyFont="1" applyFill="1" applyBorder="1" applyAlignment="1" applyProtection="1">
      <alignment horizontal="center"/>
    </xf>
    <xf numFmtId="38" fontId="5" fillId="0" borderId="11" xfId="1" applyFont="1" applyFill="1" applyBorder="1" applyAlignment="1" applyProtection="1">
      <alignment horizontal="center"/>
    </xf>
    <xf numFmtId="38" fontId="3" fillId="0" borderId="20" xfId="1" applyFont="1" applyFill="1" applyBorder="1"/>
    <xf numFmtId="38" fontId="5" fillId="0" borderId="21" xfId="1" applyFont="1" applyFill="1" applyBorder="1" applyAlignment="1" applyProtection="1">
      <alignment horizontal="center"/>
    </xf>
    <xf numFmtId="38" fontId="3" fillId="0" borderId="18" xfId="1" applyFont="1" applyFill="1" applyBorder="1"/>
    <xf numFmtId="38" fontId="3" fillId="0" borderId="19" xfId="1" applyFont="1" applyFill="1" applyBorder="1"/>
    <xf numFmtId="38" fontId="3" fillId="0" borderId="22" xfId="1" applyFont="1" applyFill="1" applyBorder="1"/>
    <xf numFmtId="49" fontId="0" fillId="0" borderId="6" xfId="1" applyNumberFormat="1" applyFont="1" applyFill="1" applyBorder="1" applyAlignment="1" applyProtection="1">
      <alignment horizontal="center"/>
    </xf>
    <xf numFmtId="38" fontId="3" fillId="0" borderId="7" xfId="1" applyFont="1" applyFill="1" applyBorder="1" applyAlignment="1">
      <alignment horizontal="center"/>
    </xf>
    <xf numFmtId="38" fontId="5" fillId="0" borderId="10" xfId="1" applyFont="1" applyFill="1" applyBorder="1" applyAlignment="1" applyProtection="1">
      <alignment horizontal="left" vertical="top" wrapText="1"/>
    </xf>
    <xf numFmtId="38" fontId="5" fillId="0" borderId="8" xfId="1" applyFont="1" applyFill="1" applyBorder="1" applyAlignment="1" applyProtection="1">
      <alignment horizontal="left" vertical="top" wrapText="1"/>
    </xf>
    <xf numFmtId="38" fontId="3" fillId="0" borderId="0" xfId="1" applyFont="1"/>
    <xf numFmtId="38" fontId="3" fillId="0" borderId="0" xfId="1" applyFont="1" applyAlignment="1"/>
    <xf numFmtId="38" fontId="3" fillId="0" borderId="0" xfId="1" applyFont="1" applyBorder="1" applyAlignment="1">
      <alignment horizont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/>
    <xf numFmtId="38" fontId="3" fillId="0" borderId="18" xfId="1" applyFont="1" applyFill="1" applyBorder="1" applyAlignment="1">
      <alignment horizontal="left"/>
    </xf>
    <xf numFmtId="49" fontId="3" fillId="0" borderId="6" xfId="1" applyNumberFormat="1" applyFont="1" applyFill="1" applyBorder="1" applyAlignment="1" applyProtection="1">
      <alignment horizontal="center"/>
    </xf>
    <xf numFmtId="38" fontId="3" fillId="0" borderId="9" xfId="1" applyFont="1" applyBorder="1" applyAlignment="1"/>
    <xf numFmtId="38" fontId="3" fillId="0" borderId="10" xfId="1" applyFont="1" applyBorder="1" applyAlignment="1"/>
    <xf numFmtId="38" fontId="3" fillId="0" borderId="19" xfId="1" applyFont="1" applyFill="1" applyBorder="1" applyAlignment="1">
      <alignment horizontal="left"/>
    </xf>
    <xf numFmtId="38" fontId="3" fillId="0" borderId="6" xfId="1" applyFont="1" applyBorder="1" applyAlignment="1"/>
    <xf numFmtId="38" fontId="3" fillId="0" borderId="8" xfId="1" applyFont="1" applyBorder="1" applyAlignment="1"/>
    <xf numFmtId="38" fontId="3" fillId="0" borderId="6" xfId="1" applyFont="1" applyFill="1" applyBorder="1" applyAlignment="1"/>
    <xf numFmtId="38" fontId="3" fillId="0" borderId="8" xfId="1" applyFont="1" applyFill="1" applyBorder="1" applyAlignment="1"/>
    <xf numFmtId="38" fontId="3" fillId="0" borderId="19" xfId="1" applyFont="1" applyFill="1" applyBorder="1" applyAlignment="1">
      <alignment horizontal="left" shrinkToFit="1"/>
    </xf>
    <xf numFmtId="38" fontId="3" fillId="0" borderId="3" xfId="1" applyFont="1" applyBorder="1"/>
    <xf numFmtId="38" fontId="3" fillId="0" borderId="15" xfId="1" applyFont="1" applyBorder="1" applyAlignment="1">
      <alignment horizontal="center"/>
    </xf>
    <xf numFmtId="38" fontId="3" fillId="0" borderId="9" xfId="1" applyFont="1" applyFill="1" applyBorder="1" applyAlignment="1"/>
    <xf numFmtId="38" fontId="3" fillId="0" borderId="10" xfId="1" applyFont="1" applyFill="1" applyBorder="1" applyAlignment="1"/>
    <xf numFmtId="38" fontId="3" fillId="0" borderId="2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11" xfId="1" applyFont="1" applyBorder="1" applyAlignment="1"/>
    <xf numFmtId="38" fontId="3" fillId="0" borderId="11" xfId="1" applyFont="1" applyFill="1" applyBorder="1" applyAlignment="1"/>
    <xf numFmtId="38" fontId="3" fillId="0" borderId="14" xfId="1" applyFont="1" applyFill="1" applyBorder="1" applyAlignment="1"/>
    <xf numFmtId="38" fontId="3" fillId="0" borderId="17" xfId="1" applyFont="1" applyBorder="1" applyAlignment="1">
      <alignment horizontal="center"/>
    </xf>
    <xf numFmtId="38" fontId="3" fillId="0" borderId="12" xfId="1" applyFont="1" applyBorder="1" applyAlignment="1"/>
    <xf numFmtId="38" fontId="3" fillId="0" borderId="12" xfId="1" applyFont="1" applyFill="1" applyBorder="1" applyAlignment="1"/>
    <xf numFmtId="38" fontId="3" fillId="0" borderId="24" xfId="1" applyFont="1" applyBorder="1"/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 wrapText="1"/>
    </xf>
    <xf numFmtId="38" fontId="6" fillId="0" borderId="35" xfId="1" applyFont="1" applyFill="1" applyBorder="1" applyAlignment="1">
      <alignment horizontal="center" vertical="center" wrapText="1"/>
    </xf>
    <xf numFmtId="38" fontId="6" fillId="0" borderId="36" xfId="1" applyFont="1" applyFill="1" applyBorder="1" applyAlignment="1">
      <alignment horizontal="center" vertical="center" wrapText="1"/>
    </xf>
    <xf numFmtId="38" fontId="6" fillId="0" borderId="37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9" fillId="0" borderId="2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19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19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9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19" fillId="0" borderId="42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19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9" fillId="0" borderId="46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19" fillId="0" borderId="51" xfId="1" applyFont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19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19" fillId="0" borderId="56" xfId="1" applyFont="1" applyBorder="1" applyAlignment="1">
      <alignment horizontal="right" vertical="center"/>
    </xf>
    <xf numFmtId="38" fontId="6" fillId="0" borderId="64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19" fillId="0" borderId="51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19" fillId="0" borderId="69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19" fillId="0" borderId="16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6" fillId="0" borderId="5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6" xfId="1" applyFont="1" applyFill="1" applyBorder="1" applyAlignment="1">
      <alignment horizontal="left" vertical="center"/>
    </xf>
    <xf numFmtId="38" fontId="6" fillId="0" borderId="51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6" xfId="1" applyFont="1" applyBorder="1" applyAlignment="1">
      <alignment horizontal="left" vertical="center"/>
    </xf>
    <xf numFmtId="38" fontId="17" fillId="0" borderId="0" xfId="1" applyFont="1" applyAlignment="1">
      <alignment horizontal="center" shrinkToFit="1"/>
    </xf>
    <xf numFmtId="38" fontId="0" fillId="0" borderId="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3"/>
  <sheetViews>
    <sheetView tabSelected="1" view="pageBreakPreview" zoomScaleNormal="85" zoomScaleSheetLayoutView="100" workbookViewId="0">
      <pane xSplit="2" ySplit="4" topLeftCell="C5" activePane="bottomRight" state="frozen"/>
      <selection sqref="A1:G1"/>
      <selection pane="topRight" sqref="A1:G1"/>
      <selection pane="bottomLeft" sqref="A1:G1"/>
      <selection pane="bottomRight"/>
    </sheetView>
  </sheetViews>
  <sheetFormatPr defaultColWidth="10.125" defaultRowHeight="13.5" x14ac:dyDescent="0.15"/>
  <cols>
    <col min="1" max="1" width="9" style="5" customWidth="1"/>
    <col min="2" max="2" width="18.25" style="5" bestFit="1" customWidth="1"/>
    <col min="3" max="3" width="9" style="5" customWidth="1"/>
    <col min="4" max="7" width="20.625" style="5" customWidth="1"/>
    <col min="8" max="11" width="10.125" style="5" customWidth="1"/>
    <col min="12" max="22" width="8.875" style="5" hidden="1" customWidth="1"/>
    <col min="23" max="30" width="2.625" style="5" customWidth="1"/>
    <col min="31" max="16384" width="10.125" style="5"/>
  </cols>
  <sheetData>
    <row r="1" spans="1:22" ht="23.1" customHeight="1" x14ac:dyDescent="0.2">
      <c r="A1" s="18"/>
      <c r="B1" s="138" t="s">
        <v>71</v>
      </c>
      <c r="C1" s="138"/>
      <c r="D1" s="138"/>
      <c r="E1" s="138"/>
      <c r="F1" s="138"/>
      <c r="G1" s="3"/>
    </row>
    <row r="2" spans="1:22" ht="14.25" thickBot="1" x14ac:dyDescent="0.2">
      <c r="B2" s="3"/>
      <c r="C2" s="3"/>
      <c r="D2" s="4"/>
      <c r="E2" s="6"/>
      <c r="F2" s="6"/>
      <c r="G2" s="36"/>
    </row>
    <row r="3" spans="1:22" ht="21" customHeight="1" x14ac:dyDescent="0.15">
      <c r="A3" s="139" t="s">
        <v>68</v>
      </c>
      <c r="B3" s="141" t="s">
        <v>27</v>
      </c>
      <c r="C3" s="141" t="s">
        <v>28</v>
      </c>
      <c r="D3" s="143" t="s">
        <v>70</v>
      </c>
      <c r="E3" s="144"/>
      <c r="F3" s="145"/>
      <c r="G3" s="136" t="s">
        <v>60</v>
      </c>
    </row>
    <row r="4" spans="1:22" ht="21" customHeight="1" thickBot="1" x14ac:dyDescent="0.25">
      <c r="A4" s="140"/>
      <c r="B4" s="142"/>
      <c r="C4" s="142"/>
      <c r="D4" s="17" t="s">
        <v>29</v>
      </c>
      <c r="E4" s="17" t="s">
        <v>30</v>
      </c>
      <c r="F4" s="17" t="s">
        <v>31</v>
      </c>
      <c r="G4" s="137"/>
    </row>
    <row r="5" spans="1:22" ht="21" customHeight="1" x14ac:dyDescent="0.2">
      <c r="A5" s="24">
        <v>1</v>
      </c>
      <c r="B5" s="26" t="s">
        <v>0</v>
      </c>
      <c r="C5" s="19" t="s">
        <v>61</v>
      </c>
      <c r="D5" s="7">
        <v>109856</v>
      </c>
      <c r="E5" s="7">
        <v>115603</v>
      </c>
      <c r="F5" s="7">
        <v>225459</v>
      </c>
      <c r="G5" s="37"/>
      <c r="L5" s="5" t="e">
        <f>#REF!+#REF!+#REF!+#REF!-#REF!+#REF!-D5</f>
        <v>#REF!</v>
      </c>
      <c r="M5" s="5" t="e">
        <f>#REF!+#REF!+#REF!+#REF!-#REF!+#REF!-E5</f>
        <v>#REF!</v>
      </c>
      <c r="N5" s="5" t="e">
        <f>#REF!+#REF!+#REF!+#REF!-#REF!+#REF!-F5</f>
        <v>#REF!</v>
      </c>
      <c r="O5" s="5" t="e">
        <f>#REF!+#REF!-#REF!</f>
        <v>#REF!</v>
      </c>
      <c r="P5" s="5" t="e">
        <f>#REF!+#REF!-#REF!</f>
        <v>#REF!</v>
      </c>
      <c r="Q5" s="5" t="e">
        <f>#REF!+#REF!-#REF!</f>
        <v>#REF!</v>
      </c>
      <c r="R5" s="5" t="e">
        <f>#REF!+#REF!-#REF!</f>
        <v>#REF!</v>
      </c>
      <c r="S5" s="5" t="e">
        <f>#REF!+#REF!-#REF!</f>
        <v>#REF!</v>
      </c>
      <c r="T5" s="5" t="e">
        <f>#REF!+#REF!-#REF!</f>
        <v>#REF!</v>
      </c>
      <c r="U5" s="5" t="e">
        <f>#REF!+#REF!-#REF!</f>
        <v>#REF!</v>
      </c>
      <c r="V5" s="5">
        <f>D5+E5-F5</f>
        <v>0</v>
      </c>
    </row>
    <row r="6" spans="1:22" ht="21" customHeight="1" x14ac:dyDescent="0.2">
      <c r="A6" s="24">
        <v>2</v>
      </c>
      <c r="B6" s="26" t="s">
        <v>1</v>
      </c>
      <c r="C6" s="19" t="s">
        <v>66</v>
      </c>
      <c r="D6" s="7">
        <v>71527</v>
      </c>
      <c r="E6" s="7">
        <v>71726</v>
      </c>
      <c r="F6" s="8">
        <v>143253</v>
      </c>
      <c r="G6" s="9"/>
      <c r="L6" s="5" t="e">
        <f>#REF!+#REF!+#REF!+#REF!-#REF!+#REF!-D6</f>
        <v>#REF!</v>
      </c>
      <c r="M6" s="5" t="e">
        <f>#REF!+#REF!+#REF!+#REF!-#REF!+#REF!-E6</f>
        <v>#REF!</v>
      </c>
      <c r="N6" s="5" t="e">
        <f>#REF!+#REF!+#REF!+#REF!-#REF!+#REF!-F6</f>
        <v>#REF!</v>
      </c>
      <c r="O6" s="5" t="e">
        <f>#REF!+#REF!-#REF!</f>
        <v>#REF!</v>
      </c>
      <c r="P6" s="5" t="e">
        <f>#REF!+#REF!-#REF!</f>
        <v>#REF!</v>
      </c>
      <c r="Q6" s="5" t="e">
        <f>#REF!+#REF!-#REF!</f>
        <v>#REF!</v>
      </c>
      <c r="R6" s="5" t="e">
        <f>#REF!+#REF!-#REF!</f>
        <v>#REF!</v>
      </c>
      <c r="S6" s="5" t="e">
        <f>#REF!+#REF!-#REF!</f>
        <v>#REF!</v>
      </c>
      <c r="T6" s="5" t="e">
        <f>#REF!+#REF!-#REF!</f>
        <v>#REF!</v>
      </c>
      <c r="U6" s="5" t="e">
        <f>#REF!+#REF!-#REF!</f>
        <v>#REF!</v>
      </c>
      <c r="V6" s="5">
        <f t="shared" ref="V6:V59" si="0">D6+E6-F6</f>
        <v>0</v>
      </c>
    </row>
    <row r="7" spans="1:22" ht="21" customHeight="1" x14ac:dyDescent="0.2">
      <c r="A7" s="24">
        <v>3</v>
      </c>
      <c r="B7" s="26" t="s">
        <v>2</v>
      </c>
      <c r="C7" s="19" t="s">
        <v>64</v>
      </c>
      <c r="D7" s="7">
        <v>59066</v>
      </c>
      <c r="E7" s="7">
        <v>59324</v>
      </c>
      <c r="F7" s="7">
        <v>118390</v>
      </c>
      <c r="G7" s="9"/>
      <c r="L7" s="5" t="e">
        <f>#REF!+#REF!+#REF!+#REF!-#REF!+#REF!-D7</f>
        <v>#REF!</v>
      </c>
      <c r="M7" s="5" t="e">
        <f>#REF!+#REF!+#REF!+#REF!-#REF!+#REF!-E7</f>
        <v>#REF!</v>
      </c>
      <c r="N7" s="5" t="e">
        <f>#REF!+#REF!+#REF!+#REF!-#REF!+#REF!-F7</f>
        <v>#REF!</v>
      </c>
      <c r="O7" s="5" t="e">
        <f>#REF!+#REF!-#REF!</f>
        <v>#REF!</v>
      </c>
      <c r="P7" s="5" t="e">
        <f>#REF!+#REF!-#REF!</f>
        <v>#REF!</v>
      </c>
      <c r="Q7" s="5" t="e">
        <f>#REF!+#REF!-#REF!</f>
        <v>#REF!</v>
      </c>
      <c r="R7" s="5" t="e">
        <f>#REF!+#REF!-#REF!</f>
        <v>#REF!</v>
      </c>
      <c r="S7" s="5" t="e">
        <f>#REF!+#REF!-#REF!</f>
        <v>#REF!</v>
      </c>
      <c r="T7" s="5" t="e">
        <f>#REF!+#REF!-#REF!</f>
        <v>#REF!</v>
      </c>
      <c r="U7" s="5" t="e">
        <f>#REF!+#REF!-#REF!</f>
        <v>#REF!</v>
      </c>
      <c r="V7" s="5">
        <f t="shared" si="0"/>
        <v>0</v>
      </c>
    </row>
    <row r="8" spans="1:22" ht="21" customHeight="1" x14ac:dyDescent="0.2">
      <c r="A8" s="24">
        <v>4</v>
      </c>
      <c r="B8" s="26" t="s">
        <v>3</v>
      </c>
      <c r="C8" s="19" t="s">
        <v>62</v>
      </c>
      <c r="D8" s="7">
        <v>58354</v>
      </c>
      <c r="E8" s="7">
        <v>57859</v>
      </c>
      <c r="F8" s="7">
        <v>116213</v>
      </c>
      <c r="G8" s="9"/>
      <c r="L8" s="5" t="e">
        <f>#REF!+#REF!+#REF!+#REF!-#REF!+#REF!-D8</f>
        <v>#REF!</v>
      </c>
      <c r="M8" s="5" t="e">
        <f>#REF!+#REF!+#REF!+#REF!-#REF!+#REF!-E8</f>
        <v>#REF!</v>
      </c>
      <c r="N8" s="5" t="e">
        <f>#REF!+#REF!+#REF!+#REF!-#REF!+#REF!-F8</f>
        <v>#REF!</v>
      </c>
      <c r="O8" s="5" t="e">
        <f>#REF!+#REF!-#REF!</f>
        <v>#REF!</v>
      </c>
      <c r="P8" s="5" t="e">
        <f>#REF!+#REF!-#REF!</f>
        <v>#REF!</v>
      </c>
      <c r="Q8" s="5" t="e">
        <f>#REF!+#REF!-#REF!</f>
        <v>#REF!</v>
      </c>
      <c r="R8" s="5" t="e">
        <f>#REF!+#REF!-#REF!</f>
        <v>#REF!</v>
      </c>
      <c r="S8" s="5" t="e">
        <f>#REF!+#REF!-#REF!</f>
        <v>#REF!</v>
      </c>
      <c r="T8" s="5" t="e">
        <f>#REF!+#REF!-#REF!</f>
        <v>#REF!</v>
      </c>
      <c r="U8" s="5" t="e">
        <f>#REF!+#REF!-#REF!</f>
        <v>#REF!</v>
      </c>
      <c r="V8" s="5">
        <f t="shared" si="0"/>
        <v>0</v>
      </c>
    </row>
    <row r="9" spans="1:22" ht="21" customHeight="1" x14ac:dyDescent="0.2">
      <c r="A9" s="24">
        <v>5</v>
      </c>
      <c r="B9" s="26" t="s">
        <v>4</v>
      </c>
      <c r="C9" s="19" t="s">
        <v>64</v>
      </c>
      <c r="D9" s="7">
        <v>29582</v>
      </c>
      <c r="E9" s="7">
        <v>30191</v>
      </c>
      <c r="F9" s="7">
        <v>59773</v>
      </c>
      <c r="G9" s="9"/>
      <c r="L9" s="5" t="e">
        <f>#REF!+#REF!+#REF!+#REF!-#REF!+#REF!-D9</f>
        <v>#REF!</v>
      </c>
      <c r="M9" s="5" t="e">
        <f>#REF!+#REF!+#REF!+#REF!-#REF!+#REF!-E9</f>
        <v>#REF!</v>
      </c>
      <c r="N9" s="5" t="e">
        <f>#REF!+#REF!+#REF!+#REF!-#REF!+#REF!-F9</f>
        <v>#REF!</v>
      </c>
      <c r="O9" s="5" t="e">
        <f>#REF!+#REF!-#REF!</f>
        <v>#REF!</v>
      </c>
      <c r="P9" s="5" t="e">
        <f>#REF!+#REF!-#REF!</f>
        <v>#REF!</v>
      </c>
      <c r="Q9" s="5" t="e">
        <f>#REF!+#REF!-#REF!</f>
        <v>#REF!</v>
      </c>
      <c r="R9" s="5" t="e">
        <f>#REF!+#REF!-#REF!</f>
        <v>#REF!</v>
      </c>
      <c r="S9" s="5" t="e">
        <f>#REF!+#REF!-#REF!</f>
        <v>#REF!</v>
      </c>
      <c r="T9" s="5" t="e">
        <f>#REF!+#REF!-#REF!</f>
        <v>#REF!</v>
      </c>
      <c r="U9" s="5" t="e">
        <f>#REF!+#REF!-#REF!</f>
        <v>#REF!</v>
      </c>
      <c r="V9" s="5">
        <f t="shared" si="0"/>
        <v>0</v>
      </c>
    </row>
    <row r="10" spans="1:22" ht="21" customHeight="1" x14ac:dyDescent="0.2">
      <c r="A10" s="24">
        <v>6</v>
      </c>
      <c r="B10" s="26" t="s">
        <v>5</v>
      </c>
      <c r="C10" s="19" t="s">
        <v>62</v>
      </c>
      <c r="D10" s="7">
        <v>20124</v>
      </c>
      <c r="E10" s="7">
        <v>20200</v>
      </c>
      <c r="F10" s="8">
        <v>40324</v>
      </c>
      <c r="G10" s="9"/>
      <c r="L10" s="5" t="e">
        <f>#REF!+#REF!+#REF!+#REF!-#REF!+#REF!-D10</f>
        <v>#REF!</v>
      </c>
      <c r="M10" s="5" t="e">
        <f>#REF!+#REF!+#REF!+#REF!-#REF!+#REF!-E10</f>
        <v>#REF!</v>
      </c>
      <c r="N10" s="5" t="e">
        <f>#REF!+#REF!+#REF!+#REF!-#REF!+#REF!-F10</f>
        <v>#REF!</v>
      </c>
      <c r="O10" s="5" t="e">
        <f>#REF!+#REF!-#REF!</f>
        <v>#REF!</v>
      </c>
      <c r="P10" s="5" t="e">
        <f>#REF!+#REF!-#REF!</f>
        <v>#REF!</v>
      </c>
      <c r="Q10" s="5" t="e">
        <f>#REF!+#REF!-#REF!</f>
        <v>#REF!</v>
      </c>
      <c r="R10" s="5" t="e">
        <f>#REF!+#REF!-#REF!</f>
        <v>#REF!</v>
      </c>
      <c r="S10" s="5" t="e">
        <f>#REF!+#REF!-#REF!</f>
        <v>#REF!</v>
      </c>
      <c r="T10" s="5" t="e">
        <f>#REF!+#REF!-#REF!</f>
        <v>#REF!</v>
      </c>
      <c r="U10" s="5" t="e">
        <f>#REF!+#REF!-#REF!</f>
        <v>#REF!</v>
      </c>
      <c r="V10" s="5">
        <f t="shared" si="0"/>
        <v>0</v>
      </c>
    </row>
    <row r="11" spans="1:22" ht="21" customHeight="1" x14ac:dyDescent="0.2">
      <c r="A11" s="24">
        <v>7</v>
      </c>
      <c r="B11" s="26" t="s">
        <v>32</v>
      </c>
      <c r="C11" s="19" t="s">
        <v>63</v>
      </c>
      <c r="D11" s="7">
        <v>31159</v>
      </c>
      <c r="E11" s="7">
        <v>31776</v>
      </c>
      <c r="F11" s="8">
        <v>62935</v>
      </c>
      <c r="G11" s="9"/>
      <c r="L11" s="5" t="e">
        <f>#REF!+#REF!+#REF!+#REF!-#REF!+#REF!-D11</f>
        <v>#REF!</v>
      </c>
      <c r="M11" s="5" t="e">
        <f>#REF!+#REF!+#REF!+#REF!-#REF!+#REF!-E11</f>
        <v>#REF!</v>
      </c>
      <c r="N11" s="5" t="e">
        <f>#REF!+#REF!+#REF!+#REF!-#REF!+#REF!-F11</f>
        <v>#REF!</v>
      </c>
      <c r="O11" s="5" t="e">
        <f>#REF!+#REF!-#REF!</f>
        <v>#REF!</v>
      </c>
      <c r="P11" s="5" t="e">
        <f>#REF!+#REF!-#REF!</f>
        <v>#REF!</v>
      </c>
      <c r="Q11" s="5" t="e">
        <f>#REF!+#REF!-#REF!</f>
        <v>#REF!</v>
      </c>
      <c r="R11" s="5" t="e">
        <f>#REF!+#REF!-#REF!</f>
        <v>#REF!</v>
      </c>
      <c r="S11" s="5" t="e">
        <f>#REF!+#REF!-#REF!</f>
        <v>#REF!</v>
      </c>
      <c r="T11" s="5" t="e">
        <f>#REF!+#REF!-#REF!</f>
        <v>#REF!</v>
      </c>
      <c r="U11" s="5" t="e">
        <f>#REF!+#REF!-#REF!</f>
        <v>#REF!</v>
      </c>
      <c r="V11" s="5">
        <f t="shared" si="0"/>
        <v>0</v>
      </c>
    </row>
    <row r="12" spans="1:22" ht="21" customHeight="1" x14ac:dyDescent="0.2">
      <c r="A12" s="24">
        <v>8</v>
      </c>
      <c r="B12" s="26" t="s">
        <v>6</v>
      </c>
      <c r="C12" s="19" t="s">
        <v>62</v>
      </c>
      <c r="D12" s="7">
        <v>16882</v>
      </c>
      <c r="E12" s="7">
        <v>16725</v>
      </c>
      <c r="F12" s="8">
        <v>33607</v>
      </c>
      <c r="G12" s="9"/>
      <c r="L12" s="5" t="e">
        <f>#REF!+#REF!+#REF!+#REF!-#REF!+#REF!-D12</f>
        <v>#REF!</v>
      </c>
      <c r="M12" s="5" t="e">
        <f>#REF!+#REF!+#REF!+#REF!-#REF!+#REF!-E12</f>
        <v>#REF!</v>
      </c>
      <c r="N12" s="5" t="e">
        <f>#REF!+#REF!+#REF!+#REF!-#REF!+#REF!-F12</f>
        <v>#REF!</v>
      </c>
      <c r="O12" s="5" t="e">
        <f>#REF!+#REF!-#REF!</f>
        <v>#REF!</v>
      </c>
      <c r="P12" s="5" t="e">
        <f>#REF!+#REF!-#REF!</f>
        <v>#REF!</v>
      </c>
      <c r="Q12" s="5" t="e">
        <f>#REF!+#REF!-#REF!</f>
        <v>#REF!</v>
      </c>
      <c r="R12" s="5" t="e">
        <f>#REF!+#REF!-#REF!</f>
        <v>#REF!</v>
      </c>
      <c r="S12" s="5" t="e">
        <f>#REF!+#REF!-#REF!</f>
        <v>#REF!</v>
      </c>
      <c r="T12" s="5" t="e">
        <f>#REF!+#REF!-#REF!</f>
        <v>#REF!</v>
      </c>
      <c r="U12" s="5" t="e">
        <f>#REF!+#REF!-#REF!</f>
        <v>#REF!</v>
      </c>
      <c r="V12" s="5">
        <f>D12+E12-F12</f>
        <v>0</v>
      </c>
    </row>
    <row r="13" spans="1:22" ht="21" customHeight="1" x14ac:dyDescent="0.2">
      <c r="A13" s="24">
        <v>9</v>
      </c>
      <c r="B13" s="26" t="s">
        <v>57</v>
      </c>
      <c r="C13" s="19" t="s">
        <v>62</v>
      </c>
      <c r="D13" s="7">
        <v>23626</v>
      </c>
      <c r="E13" s="7">
        <v>23439</v>
      </c>
      <c r="F13" s="7">
        <v>47065</v>
      </c>
      <c r="G13" s="9"/>
      <c r="L13" s="5" t="e">
        <f>#REF!+#REF!+#REF!+#REF!-#REF!+#REF!-D13</f>
        <v>#REF!</v>
      </c>
      <c r="M13" s="5" t="e">
        <f>#REF!+#REF!+#REF!+#REF!-#REF!+#REF!-E13</f>
        <v>#REF!</v>
      </c>
      <c r="N13" s="5" t="e">
        <f>#REF!+#REF!+#REF!+#REF!-#REF!+#REF!-F13</f>
        <v>#REF!</v>
      </c>
      <c r="O13" s="5" t="e">
        <f>#REF!+#REF!-#REF!</f>
        <v>#REF!</v>
      </c>
      <c r="P13" s="5" t="e">
        <f>#REF!+#REF!-#REF!</f>
        <v>#REF!</v>
      </c>
      <c r="Q13" s="5" t="e">
        <f>#REF!+#REF!-#REF!</f>
        <v>#REF!</v>
      </c>
      <c r="R13" s="5" t="e">
        <f>#REF!+#REF!-#REF!</f>
        <v>#REF!</v>
      </c>
      <c r="S13" s="5" t="e">
        <f>#REF!+#REF!-#REF!</f>
        <v>#REF!</v>
      </c>
      <c r="T13" s="5" t="e">
        <f>#REF!+#REF!-#REF!</f>
        <v>#REF!</v>
      </c>
      <c r="U13" s="5" t="e">
        <f>#REF!+#REF!-#REF!</f>
        <v>#REF!</v>
      </c>
      <c r="V13" s="5">
        <f t="shared" si="0"/>
        <v>0</v>
      </c>
    </row>
    <row r="14" spans="1:22" ht="21" customHeight="1" x14ac:dyDescent="0.2">
      <c r="A14" s="24">
        <v>10</v>
      </c>
      <c r="B14" s="26" t="s">
        <v>7</v>
      </c>
      <c r="C14" s="19" t="s">
        <v>67</v>
      </c>
      <c r="D14" s="7">
        <v>20215</v>
      </c>
      <c r="E14" s="7">
        <v>21019</v>
      </c>
      <c r="F14" s="8">
        <v>41234</v>
      </c>
      <c r="G14" s="9"/>
      <c r="L14" s="5" t="e">
        <f>#REF!+#REF!+#REF!+#REF!-#REF!+#REF!-D14</f>
        <v>#REF!</v>
      </c>
      <c r="M14" s="5" t="e">
        <f>#REF!+#REF!+#REF!+#REF!-#REF!+#REF!-E14</f>
        <v>#REF!</v>
      </c>
      <c r="N14" s="5" t="e">
        <f>#REF!+#REF!+#REF!+#REF!-#REF!+#REF!-F14</f>
        <v>#REF!</v>
      </c>
      <c r="O14" s="5" t="e">
        <f>#REF!+#REF!-#REF!</f>
        <v>#REF!</v>
      </c>
      <c r="P14" s="5" t="e">
        <f>#REF!+#REF!-#REF!</f>
        <v>#REF!</v>
      </c>
      <c r="Q14" s="5" t="e">
        <f>#REF!+#REF!-#REF!</f>
        <v>#REF!</v>
      </c>
      <c r="R14" s="5" t="e">
        <f>#REF!+#REF!-#REF!</f>
        <v>#REF!</v>
      </c>
      <c r="S14" s="5" t="e">
        <f>#REF!+#REF!-#REF!</f>
        <v>#REF!</v>
      </c>
      <c r="T14" s="5" t="e">
        <f>#REF!+#REF!-#REF!</f>
        <v>#REF!</v>
      </c>
      <c r="U14" s="5" t="e">
        <f>#REF!+#REF!-#REF!</f>
        <v>#REF!</v>
      </c>
      <c r="V14" s="5">
        <f t="shared" si="0"/>
        <v>0</v>
      </c>
    </row>
    <row r="15" spans="1:22" ht="21" customHeight="1" x14ac:dyDescent="0.2">
      <c r="A15" s="24">
        <v>11</v>
      </c>
      <c r="B15" s="26" t="s">
        <v>8</v>
      </c>
      <c r="C15" s="19" t="s">
        <v>66</v>
      </c>
      <c r="D15" s="7">
        <v>11099</v>
      </c>
      <c r="E15" s="7">
        <v>11341</v>
      </c>
      <c r="F15" s="8">
        <v>22440</v>
      </c>
      <c r="G15" s="9"/>
      <c r="L15" s="5" t="e">
        <f>#REF!+#REF!+#REF!+#REF!-#REF!+#REF!-D15</f>
        <v>#REF!</v>
      </c>
      <c r="M15" s="5" t="e">
        <f>#REF!+#REF!+#REF!+#REF!-#REF!+#REF!-E15</f>
        <v>#REF!</v>
      </c>
      <c r="N15" s="5" t="e">
        <f>#REF!+#REF!+#REF!+#REF!-#REF!+#REF!-F15</f>
        <v>#REF!</v>
      </c>
      <c r="O15" s="5" t="e">
        <f>#REF!+#REF!-#REF!</f>
        <v>#REF!</v>
      </c>
      <c r="P15" s="5" t="e">
        <f>#REF!+#REF!-#REF!</f>
        <v>#REF!</v>
      </c>
      <c r="Q15" s="5" t="e">
        <f>#REF!+#REF!-#REF!</f>
        <v>#REF!</v>
      </c>
      <c r="R15" s="5" t="e">
        <f>#REF!+#REF!-#REF!</f>
        <v>#REF!</v>
      </c>
      <c r="S15" s="5" t="e">
        <f>#REF!+#REF!-#REF!</f>
        <v>#REF!</v>
      </c>
      <c r="T15" s="5" t="e">
        <f>#REF!+#REF!-#REF!</f>
        <v>#REF!</v>
      </c>
      <c r="U15" s="5" t="e">
        <f>#REF!+#REF!-#REF!</f>
        <v>#REF!</v>
      </c>
      <c r="V15" s="5">
        <f t="shared" si="0"/>
        <v>0</v>
      </c>
    </row>
    <row r="16" spans="1:22" ht="21" customHeight="1" x14ac:dyDescent="0.2">
      <c r="A16" s="24">
        <v>12</v>
      </c>
      <c r="B16" s="26" t="s">
        <v>9</v>
      </c>
      <c r="C16" s="19" t="s">
        <v>66</v>
      </c>
      <c r="D16" s="7">
        <v>17279</v>
      </c>
      <c r="E16" s="7">
        <v>17306</v>
      </c>
      <c r="F16" s="8">
        <v>34585</v>
      </c>
      <c r="G16" s="9"/>
      <c r="L16" s="5" t="e">
        <f>#REF!+#REF!+#REF!+#REF!-#REF!+#REF!-D16</f>
        <v>#REF!</v>
      </c>
      <c r="M16" s="5" t="e">
        <f>#REF!+#REF!+#REF!+#REF!-#REF!+#REF!-E16</f>
        <v>#REF!</v>
      </c>
      <c r="N16" s="5" t="e">
        <f>#REF!+#REF!+#REF!+#REF!-#REF!+#REF!-F16</f>
        <v>#REF!</v>
      </c>
      <c r="O16" s="5" t="e">
        <f>#REF!+#REF!-#REF!</f>
        <v>#REF!</v>
      </c>
      <c r="P16" s="5" t="e">
        <f>#REF!+#REF!-#REF!</f>
        <v>#REF!</v>
      </c>
      <c r="Q16" s="5" t="e">
        <f>#REF!+#REF!-#REF!</f>
        <v>#REF!</v>
      </c>
      <c r="R16" s="5" t="e">
        <f>#REF!+#REF!-#REF!</f>
        <v>#REF!</v>
      </c>
      <c r="S16" s="5" t="e">
        <f>#REF!+#REF!-#REF!</f>
        <v>#REF!</v>
      </c>
      <c r="T16" s="5" t="e">
        <f>#REF!+#REF!-#REF!</f>
        <v>#REF!</v>
      </c>
      <c r="U16" s="5" t="e">
        <f>#REF!+#REF!-#REF!</f>
        <v>#REF!</v>
      </c>
      <c r="V16" s="5">
        <f t="shared" si="0"/>
        <v>0</v>
      </c>
    </row>
    <row r="17" spans="1:22" ht="21" customHeight="1" x14ac:dyDescent="0.2">
      <c r="A17" s="24">
        <v>13</v>
      </c>
      <c r="B17" s="26" t="s">
        <v>10</v>
      </c>
      <c r="C17" s="19" t="s">
        <v>61</v>
      </c>
      <c r="D17" s="7">
        <v>30423</v>
      </c>
      <c r="E17" s="7">
        <v>31673</v>
      </c>
      <c r="F17" s="8">
        <v>62096</v>
      </c>
      <c r="G17" s="9"/>
      <c r="L17" s="5" t="e">
        <f>#REF!+#REF!+#REF!+#REF!-#REF!+#REF!-D17</f>
        <v>#REF!</v>
      </c>
      <c r="M17" s="5" t="e">
        <f>#REF!+#REF!+#REF!+#REF!-#REF!+#REF!-E17</f>
        <v>#REF!</v>
      </c>
      <c r="N17" s="5" t="e">
        <f>#REF!+#REF!+#REF!+#REF!-#REF!+#REF!-F17</f>
        <v>#REF!</v>
      </c>
      <c r="O17" s="5" t="e">
        <f>#REF!+#REF!-#REF!</f>
        <v>#REF!</v>
      </c>
      <c r="P17" s="5" t="e">
        <f>#REF!+#REF!-#REF!</f>
        <v>#REF!</v>
      </c>
      <c r="Q17" s="5" t="e">
        <f>#REF!+#REF!-#REF!</f>
        <v>#REF!</v>
      </c>
      <c r="R17" s="5" t="e">
        <f>#REF!+#REF!-#REF!</f>
        <v>#REF!</v>
      </c>
      <c r="S17" s="5" t="e">
        <f>#REF!+#REF!-#REF!</f>
        <v>#REF!</v>
      </c>
      <c r="T17" s="5" t="e">
        <f>#REF!+#REF!-#REF!</f>
        <v>#REF!</v>
      </c>
      <c r="U17" s="5" t="e">
        <f>#REF!+#REF!-#REF!</f>
        <v>#REF!</v>
      </c>
      <c r="V17" s="5">
        <f t="shared" si="0"/>
        <v>0</v>
      </c>
    </row>
    <row r="18" spans="1:22" ht="21" customHeight="1" x14ac:dyDescent="0.2">
      <c r="A18" s="24">
        <v>14</v>
      </c>
      <c r="B18" s="26" t="s">
        <v>11</v>
      </c>
      <c r="C18" s="19" t="s">
        <v>63</v>
      </c>
      <c r="D18" s="7">
        <v>44479</v>
      </c>
      <c r="E18" s="7">
        <v>46303</v>
      </c>
      <c r="F18" s="7">
        <v>90782</v>
      </c>
      <c r="G18" s="9"/>
      <c r="L18" s="5" t="e">
        <f>#REF!+#REF!+#REF!+#REF!-#REF!+#REF!-D18</f>
        <v>#REF!</v>
      </c>
      <c r="M18" s="5" t="e">
        <f>#REF!+#REF!+#REF!+#REF!-#REF!+#REF!-E18</f>
        <v>#REF!</v>
      </c>
      <c r="N18" s="5" t="e">
        <f>#REF!+#REF!+#REF!+#REF!-#REF!+#REF!-F18</f>
        <v>#REF!</v>
      </c>
      <c r="O18" s="5" t="e">
        <f>#REF!+#REF!-#REF!</f>
        <v>#REF!</v>
      </c>
      <c r="P18" s="5" t="e">
        <f>#REF!+#REF!-#REF!</f>
        <v>#REF!</v>
      </c>
      <c r="Q18" s="5" t="e">
        <f>#REF!+#REF!-#REF!</f>
        <v>#REF!</v>
      </c>
      <c r="R18" s="5" t="e">
        <f>#REF!+#REF!-#REF!</f>
        <v>#REF!</v>
      </c>
      <c r="S18" s="5" t="e">
        <f>#REF!+#REF!-#REF!</f>
        <v>#REF!</v>
      </c>
      <c r="T18" s="5" t="e">
        <f>#REF!+#REF!-#REF!</f>
        <v>#REF!</v>
      </c>
      <c r="U18" s="5" t="e">
        <f>#REF!+#REF!-#REF!</f>
        <v>#REF!</v>
      </c>
      <c r="V18" s="5">
        <f t="shared" si="0"/>
        <v>0</v>
      </c>
    </row>
    <row r="19" spans="1:22" ht="21" customHeight="1" x14ac:dyDescent="0.2">
      <c r="A19" s="24">
        <v>15</v>
      </c>
      <c r="B19" s="26" t="s">
        <v>12</v>
      </c>
      <c r="C19" s="19" t="s">
        <v>63</v>
      </c>
      <c r="D19" s="7">
        <v>34741</v>
      </c>
      <c r="E19" s="7">
        <v>36008</v>
      </c>
      <c r="F19" s="8">
        <v>70749</v>
      </c>
      <c r="G19" s="9"/>
      <c r="L19" s="5" t="e">
        <f>#REF!+#REF!+#REF!+#REF!-#REF!+#REF!-D19</f>
        <v>#REF!</v>
      </c>
      <c r="M19" s="5" t="e">
        <f>#REF!+#REF!+#REF!+#REF!-#REF!+#REF!-E19</f>
        <v>#REF!</v>
      </c>
      <c r="N19" s="5" t="e">
        <f>#REF!+#REF!+#REF!+#REF!-#REF!+#REF!-F19</f>
        <v>#REF!</v>
      </c>
      <c r="O19" s="5" t="e">
        <f>#REF!+#REF!-#REF!</f>
        <v>#REF!</v>
      </c>
      <c r="P19" s="5" t="e">
        <f>#REF!+#REF!-#REF!</f>
        <v>#REF!</v>
      </c>
      <c r="Q19" s="5" t="e">
        <f>#REF!+#REF!-#REF!</f>
        <v>#REF!</v>
      </c>
      <c r="R19" s="5" t="e">
        <f>#REF!+#REF!-#REF!</f>
        <v>#REF!</v>
      </c>
      <c r="S19" s="5" t="e">
        <f>#REF!+#REF!-#REF!</f>
        <v>#REF!</v>
      </c>
      <c r="T19" s="5" t="e">
        <f>#REF!+#REF!-#REF!</f>
        <v>#REF!</v>
      </c>
      <c r="U19" s="5" t="e">
        <f>#REF!+#REF!-#REF!</f>
        <v>#REF!</v>
      </c>
      <c r="V19" s="5">
        <f t="shared" si="0"/>
        <v>0</v>
      </c>
    </row>
    <row r="20" spans="1:22" ht="21" customHeight="1" x14ac:dyDescent="0.2">
      <c r="A20" s="24">
        <v>16</v>
      </c>
      <c r="B20" s="26" t="s">
        <v>13</v>
      </c>
      <c r="C20" s="19" t="s">
        <v>64</v>
      </c>
      <c r="D20" s="7">
        <v>102354</v>
      </c>
      <c r="E20" s="7">
        <v>100045</v>
      </c>
      <c r="F20" s="8">
        <v>202399</v>
      </c>
      <c r="G20" s="9"/>
      <c r="L20" s="5" t="e">
        <f>#REF!+#REF!+#REF!+#REF!-#REF!+#REF!-D20</f>
        <v>#REF!</v>
      </c>
      <c r="M20" s="5" t="e">
        <f>#REF!+#REF!+#REF!+#REF!-#REF!+#REF!-E20</f>
        <v>#REF!</v>
      </c>
      <c r="N20" s="5" t="e">
        <f>#REF!+#REF!+#REF!+#REF!-#REF!+#REF!-F20</f>
        <v>#REF!</v>
      </c>
      <c r="O20" s="5" t="e">
        <f>#REF!+#REF!-#REF!</f>
        <v>#REF!</v>
      </c>
      <c r="P20" s="5" t="e">
        <f>#REF!+#REF!-#REF!</f>
        <v>#REF!</v>
      </c>
      <c r="Q20" s="5" t="e">
        <f>#REF!+#REF!-#REF!</f>
        <v>#REF!</v>
      </c>
      <c r="R20" s="5" t="e">
        <f>#REF!+#REF!-#REF!</f>
        <v>#REF!</v>
      </c>
      <c r="S20" s="5" t="e">
        <f>#REF!+#REF!-#REF!</f>
        <v>#REF!</v>
      </c>
      <c r="T20" s="5" t="e">
        <f>#REF!+#REF!-#REF!</f>
        <v>#REF!</v>
      </c>
      <c r="U20" s="5" t="e">
        <f>#REF!+#REF!-#REF!</f>
        <v>#REF!</v>
      </c>
      <c r="V20" s="5">
        <f t="shared" si="0"/>
        <v>0</v>
      </c>
    </row>
    <row r="21" spans="1:22" ht="21" customHeight="1" x14ac:dyDescent="0.2">
      <c r="A21" s="24">
        <v>17</v>
      </c>
      <c r="B21" s="26" t="s">
        <v>14</v>
      </c>
      <c r="C21" s="19" t="s">
        <v>67</v>
      </c>
      <c r="D21" s="7">
        <v>65647</v>
      </c>
      <c r="E21" s="7">
        <v>64853</v>
      </c>
      <c r="F21" s="8">
        <v>130500</v>
      </c>
      <c r="G21" s="9"/>
      <c r="L21" s="5" t="e">
        <f>#REF!+#REF!+#REF!+#REF!-#REF!+#REF!-D21</f>
        <v>#REF!</v>
      </c>
      <c r="M21" s="5" t="e">
        <f>#REF!+#REF!+#REF!+#REF!-#REF!+#REF!-E21</f>
        <v>#REF!</v>
      </c>
      <c r="N21" s="5" t="e">
        <f>#REF!+#REF!+#REF!+#REF!-#REF!+#REF!-F21</f>
        <v>#REF!</v>
      </c>
      <c r="O21" s="5" t="e">
        <f>#REF!+#REF!-#REF!</f>
        <v>#REF!</v>
      </c>
      <c r="P21" s="5" t="e">
        <f>#REF!+#REF!-#REF!</f>
        <v>#REF!</v>
      </c>
      <c r="Q21" s="5" t="e">
        <f>#REF!+#REF!-#REF!</f>
        <v>#REF!</v>
      </c>
      <c r="R21" s="5" t="e">
        <f>#REF!+#REF!-#REF!</f>
        <v>#REF!</v>
      </c>
      <c r="S21" s="5" t="e">
        <f>#REF!+#REF!-#REF!</f>
        <v>#REF!</v>
      </c>
      <c r="T21" s="5" t="e">
        <f>#REF!+#REF!-#REF!</f>
        <v>#REF!</v>
      </c>
      <c r="U21" s="5" t="e">
        <f>#REF!+#REF!-#REF!</f>
        <v>#REF!</v>
      </c>
      <c r="V21" s="5">
        <f t="shared" si="0"/>
        <v>0</v>
      </c>
    </row>
    <row r="22" spans="1:22" ht="21" customHeight="1" x14ac:dyDescent="0.2">
      <c r="A22" s="24">
        <v>18</v>
      </c>
      <c r="B22" s="26" t="s">
        <v>15</v>
      </c>
      <c r="C22" s="19" t="s">
        <v>65</v>
      </c>
      <c r="D22" s="7">
        <v>28231</v>
      </c>
      <c r="E22" s="7">
        <v>26811</v>
      </c>
      <c r="F22" s="8">
        <v>55042</v>
      </c>
      <c r="G22" s="9"/>
      <c r="L22" s="5" t="e">
        <f>#REF!+#REF!+#REF!+#REF!-#REF!+#REF!-D22</f>
        <v>#REF!</v>
      </c>
      <c r="M22" s="5" t="e">
        <f>#REF!+#REF!+#REF!+#REF!-#REF!+#REF!-E22</f>
        <v>#REF!</v>
      </c>
      <c r="N22" s="5" t="e">
        <f>#REF!+#REF!+#REF!+#REF!-#REF!+#REF!-F22</f>
        <v>#REF!</v>
      </c>
      <c r="O22" s="5" t="e">
        <f>#REF!+#REF!-#REF!</f>
        <v>#REF!</v>
      </c>
      <c r="P22" s="5" t="e">
        <f>#REF!+#REF!-#REF!</f>
        <v>#REF!</v>
      </c>
      <c r="Q22" s="5" t="e">
        <f>#REF!+#REF!-#REF!</f>
        <v>#REF!</v>
      </c>
      <c r="R22" s="5" t="e">
        <f>#REF!+#REF!-#REF!</f>
        <v>#REF!</v>
      </c>
      <c r="S22" s="5" t="e">
        <f>#REF!+#REF!-#REF!</f>
        <v>#REF!</v>
      </c>
      <c r="T22" s="5" t="e">
        <f>#REF!+#REF!-#REF!</f>
        <v>#REF!</v>
      </c>
      <c r="U22" s="5" t="e">
        <f>#REF!+#REF!-#REF!</f>
        <v>#REF!</v>
      </c>
      <c r="V22" s="5">
        <f t="shared" si="0"/>
        <v>0</v>
      </c>
    </row>
    <row r="23" spans="1:22" ht="21" customHeight="1" x14ac:dyDescent="0.2">
      <c r="A23" s="24">
        <v>19</v>
      </c>
      <c r="B23" s="26" t="s">
        <v>44</v>
      </c>
      <c r="C23" s="19" t="s">
        <v>65</v>
      </c>
      <c r="D23" s="7">
        <v>11035</v>
      </c>
      <c r="E23" s="7">
        <v>11319</v>
      </c>
      <c r="F23" s="8">
        <v>22354</v>
      </c>
      <c r="G23" s="9"/>
      <c r="L23" s="5" t="e">
        <f>#REF!+#REF!+#REF!+#REF!-#REF!+#REF!-D23</f>
        <v>#REF!</v>
      </c>
      <c r="M23" s="5" t="e">
        <f>#REF!+#REF!+#REF!+#REF!-#REF!+#REF!-E23</f>
        <v>#REF!</v>
      </c>
      <c r="N23" s="5" t="e">
        <f>#REF!+#REF!+#REF!+#REF!-#REF!+#REF!-F23</f>
        <v>#REF!</v>
      </c>
      <c r="O23" s="5" t="e">
        <f>#REF!+#REF!-#REF!</f>
        <v>#REF!</v>
      </c>
      <c r="P23" s="5" t="e">
        <f>#REF!+#REF!-#REF!</f>
        <v>#REF!</v>
      </c>
      <c r="Q23" s="5" t="e">
        <f>#REF!+#REF!-#REF!</f>
        <v>#REF!</v>
      </c>
      <c r="R23" s="5" t="e">
        <f>#REF!+#REF!-#REF!</f>
        <v>#REF!</v>
      </c>
      <c r="S23" s="5" t="e">
        <f>#REF!+#REF!-#REF!</f>
        <v>#REF!</v>
      </c>
      <c r="T23" s="5" t="e">
        <f>#REF!+#REF!-#REF!</f>
        <v>#REF!</v>
      </c>
      <c r="U23" s="5" t="e">
        <f>#REF!+#REF!-#REF!</f>
        <v>#REF!</v>
      </c>
      <c r="V23" s="5">
        <f t="shared" si="0"/>
        <v>0</v>
      </c>
    </row>
    <row r="24" spans="1:22" ht="21" customHeight="1" x14ac:dyDescent="0.2">
      <c r="A24" s="24">
        <v>20</v>
      </c>
      <c r="B24" s="26" t="s">
        <v>45</v>
      </c>
      <c r="C24" s="19" t="s">
        <v>63</v>
      </c>
      <c r="D24" s="7">
        <v>28872</v>
      </c>
      <c r="E24" s="7">
        <v>28983</v>
      </c>
      <c r="F24" s="8">
        <v>57855</v>
      </c>
      <c r="G24" s="9"/>
      <c r="L24" s="5" t="e">
        <f>#REF!+#REF!+#REF!+#REF!-#REF!+#REF!-D24</f>
        <v>#REF!</v>
      </c>
      <c r="M24" s="5" t="e">
        <f>#REF!+#REF!+#REF!+#REF!-#REF!+#REF!-E24</f>
        <v>#REF!</v>
      </c>
      <c r="N24" s="5" t="e">
        <f>#REF!+#REF!+#REF!+#REF!-#REF!+#REF!-F24</f>
        <v>#REF!</v>
      </c>
      <c r="O24" s="5" t="e">
        <f>#REF!+#REF!-#REF!</f>
        <v>#REF!</v>
      </c>
      <c r="P24" s="5" t="e">
        <f>#REF!+#REF!-#REF!</f>
        <v>#REF!</v>
      </c>
      <c r="Q24" s="5" t="e">
        <f>#REF!+#REF!-#REF!</f>
        <v>#REF!</v>
      </c>
      <c r="R24" s="5" t="e">
        <f>#REF!+#REF!-#REF!</f>
        <v>#REF!</v>
      </c>
      <c r="S24" s="5" t="e">
        <f>#REF!+#REF!-#REF!</f>
        <v>#REF!</v>
      </c>
      <c r="T24" s="5" t="e">
        <f>#REF!+#REF!-#REF!</f>
        <v>#REF!</v>
      </c>
      <c r="U24" s="5" t="e">
        <f>#REF!+#REF!-#REF!</f>
        <v>#REF!</v>
      </c>
      <c r="V24" s="5">
        <f t="shared" si="0"/>
        <v>0</v>
      </c>
    </row>
    <row r="25" spans="1:22" ht="21" customHeight="1" x14ac:dyDescent="0.2">
      <c r="A25" s="24">
        <v>21</v>
      </c>
      <c r="B25" s="26" t="s">
        <v>46</v>
      </c>
      <c r="C25" s="19" t="s">
        <v>67</v>
      </c>
      <c r="D25" s="7">
        <v>16430</v>
      </c>
      <c r="E25" s="7">
        <v>16661</v>
      </c>
      <c r="F25" s="8">
        <v>33091</v>
      </c>
      <c r="G25" s="38"/>
      <c r="L25" s="5" t="e">
        <f>#REF!+#REF!+#REF!+#REF!-#REF!+#REF!-D25</f>
        <v>#REF!</v>
      </c>
      <c r="M25" s="5" t="e">
        <f>#REF!+#REF!+#REF!+#REF!-#REF!+#REF!-E25</f>
        <v>#REF!</v>
      </c>
      <c r="N25" s="5" t="e">
        <f>#REF!+#REF!+#REF!+#REF!-#REF!+#REF!-F25</f>
        <v>#REF!</v>
      </c>
      <c r="O25" s="5" t="e">
        <f>#REF!+#REF!-#REF!</f>
        <v>#REF!</v>
      </c>
      <c r="P25" s="5" t="e">
        <f>#REF!+#REF!-#REF!</f>
        <v>#REF!</v>
      </c>
      <c r="Q25" s="5" t="e">
        <f>#REF!+#REF!-#REF!</f>
        <v>#REF!</v>
      </c>
      <c r="R25" s="5" t="e">
        <f>#REF!+#REF!-#REF!</f>
        <v>#REF!</v>
      </c>
      <c r="S25" s="5" t="e">
        <f>#REF!+#REF!-#REF!</f>
        <v>#REF!</v>
      </c>
      <c r="T25" s="5" t="e">
        <f>#REF!+#REF!-#REF!</f>
        <v>#REF!</v>
      </c>
      <c r="U25" s="5" t="e">
        <f>#REF!+#REF!-#REF!</f>
        <v>#REF!</v>
      </c>
      <c r="V25" s="5">
        <f t="shared" si="0"/>
        <v>0</v>
      </c>
    </row>
    <row r="26" spans="1:22" ht="21" customHeight="1" x14ac:dyDescent="0.2">
      <c r="A26" s="24">
        <v>22</v>
      </c>
      <c r="B26" s="26" t="s">
        <v>47</v>
      </c>
      <c r="C26" s="19" t="s">
        <v>67</v>
      </c>
      <c r="D26" s="7">
        <v>22264</v>
      </c>
      <c r="E26" s="7">
        <v>23332</v>
      </c>
      <c r="F26" s="8">
        <v>45596</v>
      </c>
      <c r="G26" s="38"/>
      <c r="L26" s="5" t="e">
        <f>#REF!+#REF!+#REF!+#REF!-#REF!+#REF!-D26</f>
        <v>#REF!</v>
      </c>
      <c r="M26" s="5" t="e">
        <f>#REF!+#REF!+#REF!+#REF!-#REF!+#REF!-E26</f>
        <v>#REF!</v>
      </c>
      <c r="N26" s="5" t="e">
        <f>#REF!+#REF!+#REF!+#REF!-#REF!+#REF!-F26</f>
        <v>#REF!</v>
      </c>
      <c r="O26" s="5" t="e">
        <f>#REF!+#REF!-#REF!</f>
        <v>#REF!</v>
      </c>
      <c r="P26" s="5" t="e">
        <f>#REF!+#REF!-#REF!</f>
        <v>#REF!</v>
      </c>
      <c r="Q26" s="5" t="e">
        <f>#REF!+#REF!-#REF!</f>
        <v>#REF!</v>
      </c>
      <c r="R26" s="5" t="e">
        <f>#REF!+#REF!-#REF!</f>
        <v>#REF!</v>
      </c>
      <c r="S26" s="5" t="e">
        <f>#REF!+#REF!-#REF!</f>
        <v>#REF!</v>
      </c>
      <c r="T26" s="5" t="e">
        <f>#REF!+#REF!-#REF!</f>
        <v>#REF!</v>
      </c>
      <c r="U26" s="5" t="e">
        <f>#REF!+#REF!-#REF!</f>
        <v>#REF!</v>
      </c>
      <c r="V26" s="5">
        <f t="shared" si="0"/>
        <v>0</v>
      </c>
    </row>
    <row r="27" spans="1:22" ht="21" customHeight="1" x14ac:dyDescent="0.2">
      <c r="A27" s="24">
        <v>23</v>
      </c>
      <c r="B27" s="26" t="s">
        <v>50</v>
      </c>
      <c r="C27" s="19" t="s">
        <v>61</v>
      </c>
      <c r="D27" s="7">
        <v>41322</v>
      </c>
      <c r="E27" s="7">
        <v>41867</v>
      </c>
      <c r="F27" s="7">
        <v>83189</v>
      </c>
      <c r="G27" s="38"/>
      <c r="L27" s="5" t="e">
        <f>#REF!+#REF!+#REF!+#REF!-#REF!+#REF!-D27</f>
        <v>#REF!</v>
      </c>
      <c r="M27" s="5" t="e">
        <f>#REF!+#REF!+#REF!+#REF!-#REF!+#REF!-E27</f>
        <v>#REF!</v>
      </c>
      <c r="N27" s="5" t="e">
        <f>#REF!+#REF!+#REF!+#REF!-#REF!+#REF!-F27</f>
        <v>#REF!</v>
      </c>
      <c r="O27" s="5" t="e">
        <f>#REF!+#REF!-#REF!</f>
        <v>#REF!</v>
      </c>
      <c r="P27" s="5" t="e">
        <f>#REF!+#REF!-#REF!</f>
        <v>#REF!</v>
      </c>
      <c r="Q27" s="5" t="e">
        <f>#REF!+#REF!-#REF!</f>
        <v>#REF!</v>
      </c>
      <c r="R27" s="5" t="e">
        <f>#REF!+#REF!-#REF!</f>
        <v>#REF!</v>
      </c>
      <c r="S27" s="5" t="e">
        <f>#REF!+#REF!-#REF!</f>
        <v>#REF!</v>
      </c>
      <c r="T27" s="5" t="e">
        <f>#REF!+#REF!-#REF!</f>
        <v>#REF!</v>
      </c>
      <c r="U27" s="5" t="e">
        <f>#REF!+#REF!-#REF!</f>
        <v>#REF!</v>
      </c>
      <c r="V27" s="5">
        <f t="shared" si="0"/>
        <v>0</v>
      </c>
    </row>
    <row r="28" spans="1:22" ht="21" customHeight="1" x14ac:dyDescent="0.2">
      <c r="A28" s="24">
        <v>24</v>
      </c>
      <c r="B28" s="26" t="s">
        <v>49</v>
      </c>
      <c r="C28" s="19" t="s">
        <v>62</v>
      </c>
      <c r="D28" s="7">
        <v>21057</v>
      </c>
      <c r="E28" s="7">
        <v>20369</v>
      </c>
      <c r="F28" s="7">
        <v>41426</v>
      </c>
      <c r="G28" s="38"/>
      <c r="L28" s="5" t="e">
        <f>#REF!+#REF!+#REF!+#REF!-#REF!+#REF!-D28</f>
        <v>#REF!</v>
      </c>
      <c r="M28" s="5" t="e">
        <f>#REF!+#REF!+#REF!+#REF!-#REF!+#REF!-E28</f>
        <v>#REF!</v>
      </c>
      <c r="N28" s="5" t="e">
        <f>#REF!+#REF!+#REF!+#REF!-#REF!+#REF!-F28</f>
        <v>#REF!</v>
      </c>
      <c r="O28" s="5" t="e">
        <f>#REF!+#REF!-#REF!</f>
        <v>#REF!</v>
      </c>
      <c r="P28" s="5" t="e">
        <f>#REF!+#REF!-#REF!</f>
        <v>#REF!</v>
      </c>
      <c r="Q28" s="5" t="e">
        <f>#REF!+#REF!-#REF!</f>
        <v>#REF!</v>
      </c>
      <c r="R28" s="5" t="e">
        <f>#REF!+#REF!-#REF!</f>
        <v>#REF!</v>
      </c>
      <c r="S28" s="5" t="e">
        <f>#REF!+#REF!-#REF!</f>
        <v>#REF!</v>
      </c>
      <c r="T28" s="5" t="e">
        <f>#REF!+#REF!-#REF!</f>
        <v>#REF!</v>
      </c>
      <c r="U28" s="5" t="e">
        <f>#REF!+#REF!-#REF!</f>
        <v>#REF!</v>
      </c>
      <c r="V28" s="5">
        <f t="shared" si="0"/>
        <v>0</v>
      </c>
    </row>
    <row r="29" spans="1:22" ht="21" customHeight="1" x14ac:dyDescent="0.2">
      <c r="A29" s="24">
        <v>25</v>
      </c>
      <c r="B29" s="26" t="s">
        <v>51</v>
      </c>
      <c r="C29" s="19" t="s">
        <v>63</v>
      </c>
      <c r="D29" s="7">
        <v>15798</v>
      </c>
      <c r="E29" s="7">
        <v>15779</v>
      </c>
      <c r="F29" s="7">
        <v>31577</v>
      </c>
      <c r="G29" s="38"/>
      <c r="L29" s="5" t="e">
        <f>#REF!+#REF!+#REF!+#REF!-#REF!+#REF!-D29</f>
        <v>#REF!</v>
      </c>
      <c r="M29" s="5" t="e">
        <f>#REF!+#REF!+#REF!+#REF!-#REF!+#REF!-E29</f>
        <v>#REF!</v>
      </c>
      <c r="N29" s="5" t="e">
        <f>#REF!+#REF!+#REF!+#REF!-#REF!+#REF!-F29</f>
        <v>#REF!</v>
      </c>
      <c r="O29" s="5" t="e">
        <f>#REF!+#REF!-#REF!</f>
        <v>#REF!</v>
      </c>
      <c r="P29" s="5" t="e">
        <f>#REF!+#REF!-#REF!</f>
        <v>#REF!</v>
      </c>
      <c r="Q29" s="5" t="e">
        <f>#REF!+#REF!-#REF!</f>
        <v>#REF!</v>
      </c>
      <c r="R29" s="5" t="e">
        <f>#REF!+#REF!-#REF!</f>
        <v>#REF!</v>
      </c>
      <c r="S29" s="5" t="e">
        <f>#REF!+#REF!-#REF!</f>
        <v>#REF!</v>
      </c>
      <c r="T29" s="5" t="e">
        <f>#REF!+#REF!-#REF!</f>
        <v>#REF!</v>
      </c>
      <c r="U29" s="5" t="e">
        <f>#REF!+#REF!-#REF!</f>
        <v>#REF!</v>
      </c>
      <c r="V29" s="5">
        <f t="shared" si="0"/>
        <v>0</v>
      </c>
    </row>
    <row r="30" spans="1:22" ht="21" customHeight="1" x14ac:dyDescent="0.2">
      <c r="A30" s="24">
        <v>26</v>
      </c>
      <c r="B30" s="27" t="s">
        <v>52</v>
      </c>
      <c r="C30" s="19" t="s">
        <v>64</v>
      </c>
      <c r="D30" s="7">
        <v>16884</v>
      </c>
      <c r="E30" s="7">
        <v>16435</v>
      </c>
      <c r="F30" s="7">
        <v>33319</v>
      </c>
      <c r="G30" s="38"/>
      <c r="L30" s="5" t="e">
        <f>#REF!+#REF!+#REF!+#REF!-#REF!+#REF!-D30</f>
        <v>#REF!</v>
      </c>
      <c r="M30" s="5" t="e">
        <f>#REF!+#REF!+#REF!+#REF!-#REF!+#REF!-E30</f>
        <v>#REF!</v>
      </c>
      <c r="N30" s="5" t="e">
        <f>#REF!+#REF!+#REF!+#REF!-#REF!+#REF!-F30</f>
        <v>#REF!</v>
      </c>
      <c r="O30" s="5" t="e">
        <f>#REF!+#REF!-#REF!</f>
        <v>#REF!</v>
      </c>
      <c r="P30" s="5" t="e">
        <f>#REF!+#REF!-#REF!</f>
        <v>#REF!</v>
      </c>
      <c r="Q30" s="5" t="e">
        <f>#REF!+#REF!-#REF!</f>
        <v>#REF!</v>
      </c>
      <c r="R30" s="5" t="e">
        <f>#REF!+#REF!-#REF!</f>
        <v>#REF!</v>
      </c>
      <c r="S30" s="5" t="e">
        <f>#REF!+#REF!-#REF!</f>
        <v>#REF!</v>
      </c>
      <c r="T30" s="5" t="e">
        <f>#REF!+#REF!-#REF!</f>
        <v>#REF!</v>
      </c>
      <c r="U30" s="5" t="e">
        <f>#REF!+#REF!-#REF!</f>
        <v>#REF!</v>
      </c>
      <c r="V30" s="5">
        <f t="shared" si="0"/>
        <v>0</v>
      </c>
    </row>
    <row r="31" spans="1:22" ht="21" customHeight="1" x14ac:dyDescent="0.2">
      <c r="A31" s="24">
        <v>27</v>
      </c>
      <c r="B31" s="26" t="s">
        <v>56</v>
      </c>
      <c r="C31" s="19" t="s">
        <v>61</v>
      </c>
      <c r="D31" s="7">
        <v>16132</v>
      </c>
      <c r="E31" s="7">
        <v>16403</v>
      </c>
      <c r="F31" s="7">
        <v>32535</v>
      </c>
      <c r="G31" s="38"/>
      <c r="L31" s="5" t="e">
        <f>#REF!+#REF!+#REF!+#REF!-#REF!+#REF!-D31</f>
        <v>#REF!</v>
      </c>
      <c r="M31" s="5" t="e">
        <f>#REF!+#REF!+#REF!+#REF!-#REF!+#REF!-E31</f>
        <v>#REF!</v>
      </c>
      <c r="N31" s="5" t="e">
        <f>#REF!+#REF!+#REF!+#REF!-#REF!+#REF!-F31</f>
        <v>#REF!</v>
      </c>
      <c r="O31" s="5" t="e">
        <f>#REF!+#REF!-#REF!</f>
        <v>#REF!</v>
      </c>
      <c r="P31" s="5" t="e">
        <f>#REF!+#REF!-#REF!</f>
        <v>#REF!</v>
      </c>
      <c r="Q31" s="5" t="e">
        <f>#REF!+#REF!-#REF!</f>
        <v>#REF!</v>
      </c>
      <c r="R31" s="5" t="e">
        <f>#REF!+#REF!-#REF!</f>
        <v>#REF!</v>
      </c>
      <c r="S31" s="5" t="e">
        <f>#REF!+#REF!-#REF!</f>
        <v>#REF!</v>
      </c>
      <c r="T31" s="5" t="e">
        <f>#REF!+#REF!-#REF!</f>
        <v>#REF!</v>
      </c>
      <c r="U31" s="5" t="e">
        <f>#REF!+#REF!-#REF!</f>
        <v>#REF!</v>
      </c>
      <c r="V31" s="5">
        <f>D31+E31-F31</f>
        <v>0</v>
      </c>
    </row>
    <row r="32" spans="1:22" ht="21" customHeight="1" x14ac:dyDescent="0.2">
      <c r="A32" s="24">
        <v>28</v>
      </c>
      <c r="B32" s="26" t="s">
        <v>53</v>
      </c>
      <c r="C32" s="19" t="s">
        <v>65</v>
      </c>
      <c r="D32" s="7">
        <v>40107</v>
      </c>
      <c r="E32" s="7">
        <v>37173</v>
      </c>
      <c r="F32" s="7">
        <v>77280</v>
      </c>
      <c r="G32" s="38"/>
      <c r="L32" s="5" t="e">
        <f>#REF!+#REF!+#REF!+#REF!-#REF!+#REF!-D32</f>
        <v>#REF!</v>
      </c>
      <c r="M32" s="5" t="e">
        <f>#REF!+#REF!+#REF!+#REF!-#REF!+#REF!-E32</f>
        <v>#REF!</v>
      </c>
      <c r="N32" s="5" t="e">
        <f>#REF!+#REF!+#REF!+#REF!-#REF!+#REF!-F32</f>
        <v>#REF!</v>
      </c>
      <c r="O32" s="5" t="e">
        <f>#REF!+#REF!-#REF!</f>
        <v>#REF!</v>
      </c>
      <c r="P32" s="5" t="e">
        <f>#REF!+#REF!-#REF!</f>
        <v>#REF!</v>
      </c>
      <c r="Q32" s="5" t="e">
        <f>#REF!+#REF!-#REF!</f>
        <v>#REF!</v>
      </c>
      <c r="R32" s="5" t="e">
        <f>#REF!+#REF!-#REF!</f>
        <v>#REF!</v>
      </c>
      <c r="S32" s="5" t="e">
        <f>#REF!+#REF!-#REF!</f>
        <v>#REF!</v>
      </c>
      <c r="T32" s="5" t="e">
        <f>#REF!+#REF!-#REF!</f>
        <v>#REF!</v>
      </c>
      <c r="U32" s="5" t="e">
        <f>#REF!+#REF!-#REF!</f>
        <v>#REF!</v>
      </c>
      <c r="V32" s="5">
        <f t="shared" si="0"/>
        <v>0</v>
      </c>
    </row>
    <row r="33" spans="1:22" ht="21" customHeight="1" x14ac:dyDescent="0.2">
      <c r="A33" s="24">
        <v>29</v>
      </c>
      <c r="B33" s="26" t="s">
        <v>54</v>
      </c>
      <c r="C33" s="19" t="s">
        <v>65</v>
      </c>
      <c r="D33" s="7">
        <v>13253</v>
      </c>
      <c r="E33" s="7">
        <v>13240</v>
      </c>
      <c r="F33" s="7">
        <v>26493</v>
      </c>
      <c r="G33" s="38"/>
      <c r="L33" s="5" t="e">
        <f>#REF!+#REF!+#REF!+#REF!-#REF!+#REF!-D33</f>
        <v>#REF!</v>
      </c>
      <c r="M33" s="5" t="e">
        <f>#REF!+#REF!+#REF!+#REF!-#REF!+#REF!-E33</f>
        <v>#REF!</v>
      </c>
      <c r="N33" s="5" t="e">
        <f>#REF!+#REF!+#REF!+#REF!-#REF!+#REF!-F33</f>
        <v>#REF!</v>
      </c>
      <c r="O33" s="5" t="e">
        <f>#REF!+#REF!-#REF!</f>
        <v>#REF!</v>
      </c>
      <c r="P33" s="5" t="e">
        <f>#REF!+#REF!-#REF!</f>
        <v>#REF!</v>
      </c>
      <c r="Q33" s="5" t="e">
        <f>#REF!+#REF!-#REF!</f>
        <v>#REF!</v>
      </c>
      <c r="R33" s="5" t="e">
        <f>#REF!+#REF!-#REF!</f>
        <v>#REF!</v>
      </c>
      <c r="S33" s="5" t="e">
        <f>#REF!+#REF!-#REF!</f>
        <v>#REF!</v>
      </c>
      <c r="T33" s="5" t="e">
        <f>#REF!+#REF!-#REF!</f>
        <v>#REF!</v>
      </c>
      <c r="U33" s="5" t="e">
        <f>#REF!+#REF!-#REF!</f>
        <v>#REF!</v>
      </c>
      <c r="V33" s="5">
        <f t="shared" si="0"/>
        <v>0</v>
      </c>
    </row>
    <row r="34" spans="1:22" ht="21" customHeight="1" x14ac:dyDescent="0.2">
      <c r="A34" s="24">
        <v>30</v>
      </c>
      <c r="B34" s="26" t="s">
        <v>55</v>
      </c>
      <c r="C34" s="19" t="s">
        <v>65</v>
      </c>
      <c r="D34" s="7">
        <v>18891</v>
      </c>
      <c r="E34" s="7">
        <v>18330</v>
      </c>
      <c r="F34" s="7">
        <v>37221</v>
      </c>
      <c r="G34" s="38"/>
      <c r="L34" s="5" t="e">
        <f>#REF!+#REF!+#REF!+#REF!-#REF!+#REF!-D34</f>
        <v>#REF!</v>
      </c>
      <c r="M34" s="5" t="e">
        <f>#REF!+#REF!+#REF!+#REF!-#REF!+#REF!-E34</f>
        <v>#REF!</v>
      </c>
      <c r="N34" s="5" t="e">
        <f>#REF!+#REF!+#REF!+#REF!-#REF!+#REF!-F34</f>
        <v>#REF!</v>
      </c>
      <c r="O34" s="5" t="e">
        <f>#REF!+#REF!-#REF!</f>
        <v>#REF!</v>
      </c>
      <c r="P34" s="5" t="e">
        <f>#REF!+#REF!-#REF!</f>
        <v>#REF!</v>
      </c>
      <c r="Q34" s="5" t="e">
        <f>#REF!+#REF!-#REF!</f>
        <v>#REF!</v>
      </c>
      <c r="R34" s="5" t="e">
        <f>#REF!+#REF!-#REF!</f>
        <v>#REF!</v>
      </c>
      <c r="S34" s="5" t="e">
        <f>#REF!+#REF!-#REF!</f>
        <v>#REF!</v>
      </c>
      <c r="T34" s="5" t="e">
        <f>#REF!+#REF!-#REF!</f>
        <v>#REF!</v>
      </c>
      <c r="U34" s="5" t="e">
        <f>#REF!+#REF!-#REF!</f>
        <v>#REF!</v>
      </c>
      <c r="V34" s="5">
        <f t="shared" si="0"/>
        <v>0</v>
      </c>
    </row>
    <row r="35" spans="1:22" ht="21" customHeight="1" x14ac:dyDescent="0.2">
      <c r="A35" s="24">
        <v>31</v>
      </c>
      <c r="B35" s="27" t="s">
        <v>58</v>
      </c>
      <c r="C35" s="19" t="s">
        <v>64</v>
      </c>
      <c r="D35" s="7">
        <v>21646</v>
      </c>
      <c r="E35" s="7">
        <v>21745</v>
      </c>
      <c r="F35" s="7">
        <v>43391</v>
      </c>
      <c r="G35" s="38"/>
      <c r="L35" s="5" t="e">
        <f>#REF!+#REF!+#REF!+#REF!-#REF!+#REF!-D35</f>
        <v>#REF!</v>
      </c>
      <c r="M35" s="5" t="e">
        <f>#REF!+#REF!+#REF!+#REF!-#REF!+#REF!-E35</f>
        <v>#REF!</v>
      </c>
      <c r="N35" s="5" t="e">
        <f>#REF!+#REF!+#REF!+#REF!-#REF!+#REF!-F35</f>
        <v>#REF!</v>
      </c>
      <c r="O35" s="5" t="e">
        <f>#REF!+#REF!-#REF!</f>
        <v>#REF!</v>
      </c>
      <c r="P35" s="5" t="e">
        <f>#REF!+#REF!-#REF!</f>
        <v>#REF!</v>
      </c>
      <c r="Q35" s="5" t="e">
        <f>#REF!+#REF!-#REF!</f>
        <v>#REF!</v>
      </c>
      <c r="R35" s="5" t="e">
        <f>#REF!+#REF!-#REF!</f>
        <v>#REF!</v>
      </c>
      <c r="S35" s="5" t="e">
        <f>#REF!+#REF!-#REF!</f>
        <v>#REF!</v>
      </c>
      <c r="T35" s="5" t="e">
        <f>#REF!+#REF!-#REF!</f>
        <v>#REF!</v>
      </c>
      <c r="U35" s="5" t="e">
        <f>#REF!+#REF!-#REF!</f>
        <v>#REF!</v>
      </c>
      <c r="V35" s="5">
        <f t="shared" si="0"/>
        <v>0</v>
      </c>
    </row>
    <row r="36" spans="1:22" ht="21" customHeight="1" x14ac:dyDescent="0.2">
      <c r="A36" s="24">
        <v>32</v>
      </c>
      <c r="B36" s="26" t="s">
        <v>59</v>
      </c>
      <c r="C36" s="19" t="s">
        <v>65</v>
      </c>
      <c r="D36" s="7">
        <v>20031</v>
      </c>
      <c r="E36" s="7">
        <v>20039</v>
      </c>
      <c r="F36" s="7">
        <v>40070</v>
      </c>
      <c r="G36" s="38"/>
      <c r="L36" s="5" t="e">
        <f>#REF!+#REF!+#REF!+#REF!-#REF!+#REF!-D36</f>
        <v>#REF!</v>
      </c>
      <c r="M36" s="5" t="e">
        <f>#REF!+#REF!+#REF!+#REF!-#REF!+#REF!-E36</f>
        <v>#REF!</v>
      </c>
      <c r="N36" s="5" t="e">
        <f>#REF!+#REF!+#REF!+#REF!-#REF!+#REF!-F36</f>
        <v>#REF!</v>
      </c>
      <c r="O36" s="5" t="e">
        <f>#REF!+#REF!-#REF!</f>
        <v>#REF!</v>
      </c>
      <c r="P36" s="5" t="e">
        <f>#REF!+#REF!-#REF!</f>
        <v>#REF!</v>
      </c>
      <c r="Q36" s="5" t="e">
        <f>#REF!+#REF!-#REF!</f>
        <v>#REF!</v>
      </c>
      <c r="R36" s="5" t="e">
        <f>#REF!+#REF!-#REF!</f>
        <v>#REF!</v>
      </c>
      <c r="S36" s="5" t="e">
        <f>#REF!+#REF!-#REF!</f>
        <v>#REF!</v>
      </c>
      <c r="T36" s="5" t="e">
        <f>#REF!+#REF!-#REF!</f>
        <v>#REF!</v>
      </c>
      <c r="U36" s="5" t="e">
        <f>#REF!+#REF!-#REF!</f>
        <v>#REF!</v>
      </c>
      <c r="V36" s="5">
        <f t="shared" si="0"/>
        <v>0</v>
      </c>
    </row>
    <row r="37" spans="1:22" ht="21" customHeight="1" x14ac:dyDescent="0.2">
      <c r="A37" s="24">
        <v>33</v>
      </c>
      <c r="B37" s="26" t="s">
        <v>16</v>
      </c>
      <c r="C37" s="19" t="s">
        <v>65</v>
      </c>
      <c r="D37" s="7">
        <v>12800</v>
      </c>
      <c r="E37" s="7">
        <v>13137</v>
      </c>
      <c r="F37" s="8">
        <v>25937</v>
      </c>
      <c r="G37" s="9"/>
      <c r="L37" s="5" t="e">
        <f>#REF!+#REF!+#REF!+#REF!-#REF!+#REF!-D37</f>
        <v>#REF!</v>
      </c>
      <c r="M37" s="5" t="e">
        <f>#REF!+#REF!+#REF!+#REF!-#REF!+#REF!-E37</f>
        <v>#REF!</v>
      </c>
      <c r="N37" s="5" t="e">
        <f>#REF!+#REF!+#REF!+#REF!-#REF!+#REF!-F37</f>
        <v>#REF!</v>
      </c>
      <c r="O37" s="5" t="e">
        <f>#REF!+#REF!-#REF!</f>
        <v>#REF!</v>
      </c>
      <c r="P37" s="5" t="e">
        <f>#REF!+#REF!-#REF!</f>
        <v>#REF!</v>
      </c>
      <c r="Q37" s="5" t="e">
        <f>#REF!+#REF!-#REF!</f>
        <v>#REF!</v>
      </c>
      <c r="R37" s="5" t="e">
        <f>#REF!+#REF!-#REF!</f>
        <v>#REF!</v>
      </c>
      <c r="S37" s="5" t="e">
        <f>#REF!+#REF!-#REF!</f>
        <v>#REF!</v>
      </c>
      <c r="T37" s="5" t="e">
        <f>#REF!+#REF!-#REF!</f>
        <v>#REF!</v>
      </c>
      <c r="U37" s="5" t="e">
        <f>#REF!+#REF!-#REF!</f>
        <v>#REF!</v>
      </c>
      <c r="V37" s="5">
        <f t="shared" si="0"/>
        <v>0</v>
      </c>
    </row>
    <row r="38" spans="1:22" ht="21" customHeight="1" x14ac:dyDescent="0.2">
      <c r="A38" s="24">
        <v>34</v>
      </c>
      <c r="B38" s="26" t="s">
        <v>17</v>
      </c>
      <c r="C38" s="19" t="s">
        <v>65</v>
      </c>
      <c r="D38" s="7">
        <v>6380</v>
      </c>
      <c r="E38" s="7">
        <v>6346</v>
      </c>
      <c r="F38" s="8">
        <v>12726</v>
      </c>
      <c r="G38" s="9"/>
      <c r="L38" s="5" t="e">
        <f>#REF!+#REF!+#REF!+#REF!-#REF!+#REF!-D38</f>
        <v>#REF!</v>
      </c>
      <c r="M38" s="5" t="e">
        <f>#REF!+#REF!+#REF!+#REF!-#REF!+#REF!-E38</f>
        <v>#REF!</v>
      </c>
      <c r="N38" s="5" t="e">
        <f>#REF!+#REF!+#REF!+#REF!-#REF!+#REF!-F38</f>
        <v>#REF!</v>
      </c>
      <c r="O38" s="5" t="e">
        <f>#REF!+#REF!-#REF!</f>
        <v>#REF!</v>
      </c>
      <c r="P38" s="5" t="e">
        <f>#REF!+#REF!-#REF!</f>
        <v>#REF!</v>
      </c>
      <c r="Q38" s="5" t="e">
        <f>#REF!+#REF!-#REF!</f>
        <v>#REF!</v>
      </c>
      <c r="R38" s="5" t="e">
        <f>#REF!+#REF!-#REF!</f>
        <v>#REF!</v>
      </c>
      <c r="S38" s="5" t="e">
        <f>#REF!+#REF!-#REF!</f>
        <v>#REF!</v>
      </c>
      <c r="T38" s="5" t="e">
        <f>#REF!+#REF!-#REF!</f>
        <v>#REF!</v>
      </c>
      <c r="U38" s="5" t="e">
        <f>#REF!+#REF!-#REF!</f>
        <v>#REF!</v>
      </c>
      <c r="V38" s="5">
        <f>D38+E38-F38</f>
        <v>0</v>
      </c>
    </row>
    <row r="39" spans="1:22" ht="21" customHeight="1" x14ac:dyDescent="0.2">
      <c r="A39" s="24">
        <v>35</v>
      </c>
      <c r="B39" s="26" t="s">
        <v>48</v>
      </c>
      <c r="C39" s="19" t="s">
        <v>61</v>
      </c>
      <c r="D39" s="7">
        <v>7772</v>
      </c>
      <c r="E39" s="7">
        <v>7935</v>
      </c>
      <c r="F39" s="8">
        <v>15707</v>
      </c>
      <c r="G39" s="9"/>
      <c r="L39" s="5" t="e">
        <f>#REF!+#REF!+#REF!+#REF!-#REF!+#REF!-D39</f>
        <v>#REF!</v>
      </c>
      <c r="M39" s="5" t="e">
        <f>#REF!+#REF!+#REF!+#REF!-#REF!+#REF!-E39</f>
        <v>#REF!</v>
      </c>
      <c r="N39" s="5" t="e">
        <f>#REF!+#REF!+#REF!+#REF!-#REF!+#REF!-F39</f>
        <v>#REF!</v>
      </c>
      <c r="O39" s="5" t="e">
        <f>#REF!+#REF!-#REF!</f>
        <v>#REF!</v>
      </c>
      <c r="P39" s="5" t="e">
        <f>#REF!+#REF!-#REF!</f>
        <v>#REF!</v>
      </c>
      <c r="Q39" s="5" t="e">
        <f>#REF!+#REF!-#REF!</f>
        <v>#REF!</v>
      </c>
      <c r="R39" s="5" t="e">
        <f>#REF!+#REF!-#REF!</f>
        <v>#REF!</v>
      </c>
      <c r="S39" s="5" t="e">
        <f>#REF!+#REF!-#REF!</f>
        <v>#REF!</v>
      </c>
      <c r="T39" s="5" t="e">
        <f>#REF!+#REF!-#REF!</f>
        <v>#REF!</v>
      </c>
      <c r="U39" s="5" t="e">
        <f>#REF!+#REF!-#REF!</f>
        <v>#REF!</v>
      </c>
      <c r="V39" s="5">
        <f t="shared" si="0"/>
        <v>0</v>
      </c>
    </row>
    <row r="40" spans="1:22" ht="21" customHeight="1" x14ac:dyDescent="0.2">
      <c r="A40" s="24">
        <v>36</v>
      </c>
      <c r="B40" s="26" t="s">
        <v>18</v>
      </c>
      <c r="C40" s="19" t="s">
        <v>66</v>
      </c>
      <c r="D40" s="7">
        <v>16083</v>
      </c>
      <c r="E40" s="7">
        <v>15754</v>
      </c>
      <c r="F40" s="8">
        <v>31837</v>
      </c>
      <c r="G40" s="9"/>
      <c r="L40" s="5" t="e">
        <f>#REF!+#REF!+#REF!+#REF!-#REF!+#REF!-D40</f>
        <v>#REF!</v>
      </c>
      <c r="M40" s="5" t="e">
        <f>#REF!+#REF!+#REF!+#REF!-#REF!+#REF!-E40</f>
        <v>#REF!</v>
      </c>
      <c r="N40" s="5" t="e">
        <f>#REF!+#REF!+#REF!+#REF!-#REF!+#REF!-F40</f>
        <v>#REF!</v>
      </c>
      <c r="O40" s="5" t="e">
        <f>#REF!+#REF!-#REF!</f>
        <v>#REF!</v>
      </c>
      <c r="P40" s="5" t="e">
        <f>#REF!+#REF!-#REF!</f>
        <v>#REF!</v>
      </c>
      <c r="Q40" s="5" t="e">
        <f>#REF!+#REF!-#REF!</f>
        <v>#REF!</v>
      </c>
      <c r="R40" s="5" t="e">
        <f>#REF!+#REF!-#REF!</f>
        <v>#REF!</v>
      </c>
      <c r="S40" s="5" t="e">
        <f>#REF!+#REF!-#REF!</f>
        <v>#REF!</v>
      </c>
      <c r="T40" s="5" t="e">
        <f>#REF!+#REF!-#REF!</f>
        <v>#REF!</v>
      </c>
      <c r="U40" s="5" t="e">
        <f>#REF!+#REF!-#REF!</f>
        <v>#REF!</v>
      </c>
      <c r="V40" s="5">
        <f>D40+E40-F40</f>
        <v>0</v>
      </c>
    </row>
    <row r="41" spans="1:22" ht="21" customHeight="1" x14ac:dyDescent="0.2">
      <c r="A41" s="24">
        <v>37</v>
      </c>
      <c r="B41" s="26" t="s">
        <v>19</v>
      </c>
      <c r="C41" s="19" t="s">
        <v>67</v>
      </c>
      <c r="D41" s="7">
        <v>6535</v>
      </c>
      <c r="E41" s="7">
        <v>6536</v>
      </c>
      <c r="F41" s="8">
        <v>13071</v>
      </c>
      <c r="G41" s="9"/>
      <c r="L41" s="5" t="e">
        <f>#REF!+#REF!+#REF!+#REF!-#REF!+#REF!-D41</f>
        <v>#REF!</v>
      </c>
      <c r="M41" s="5" t="e">
        <f>#REF!+#REF!+#REF!+#REF!-#REF!+#REF!-E41</f>
        <v>#REF!</v>
      </c>
      <c r="N41" s="5" t="e">
        <f>#REF!+#REF!+#REF!+#REF!-#REF!+#REF!-F41</f>
        <v>#REF!</v>
      </c>
      <c r="O41" s="5" t="e">
        <f>#REF!+#REF!-#REF!</f>
        <v>#REF!</v>
      </c>
      <c r="P41" s="5" t="e">
        <f>#REF!+#REF!-#REF!</f>
        <v>#REF!</v>
      </c>
      <c r="Q41" s="5" t="e">
        <f>#REF!+#REF!-#REF!</f>
        <v>#REF!</v>
      </c>
      <c r="R41" s="5" t="e">
        <f>#REF!+#REF!-#REF!</f>
        <v>#REF!</v>
      </c>
      <c r="S41" s="5" t="e">
        <f>#REF!+#REF!-#REF!</f>
        <v>#REF!</v>
      </c>
      <c r="T41" s="5" t="e">
        <f>#REF!+#REF!-#REF!</f>
        <v>#REF!</v>
      </c>
      <c r="U41" s="5" t="e">
        <f>#REF!+#REF!-#REF!</f>
        <v>#REF!</v>
      </c>
      <c r="V41" s="5">
        <f t="shared" si="0"/>
        <v>0</v>
      </c>
    </row>
    <row r="42" spans="1:22" ht="21" customHeight="1" x14ac:dyDescent="0.2">
      <c r="A42" s="24">
        <v>38</v>
      </c>
      <c r="B42" s="26" t="s">
        <v>20</v>
      </c>
      <c r="C42" s="19" t="s">
        <v>63</v>
      </c>
      <c r="D42" s="7">
        <v>6222</v>
      </c>
      <c r="E42" s="7">
        <v>5861</v>
      </c>
      <c r="F42" s="8">
        <v>12083</v>
      </c>
      <c r="G42" s="9"/>
      <c r="L42" s="5" t="e">
        <f>#REF!+#REF!+#REF!+#REF!-#REF!+#REF!-D42</f>
        <v>#REF!</v>
      </c>
      <c r="M42" s="5" t="e">
        <f>#REF!+#REF!+#REF!+#REF!-#REF!+#REF!-E42</f>
        <v>#REF!</v>
      </c>
      <c r="N42" s="5" t="e">
        <f>#REF!+#REF!+#REF!+#REF!-#REF!+#REF!-F42</f>
        <v>#REF!</v>
      </c>
      <c r="O42" s="5" t="e">
        <f>#REF!+#REF!-#REF!</f>
        <v>#REF!</v>
      </c>
      <c r="P42" s="5" t="e">
        <f>#REF!+#REF!-#REF!</f>
        <v>#REF!</v>
      </c>
      <c r="Q42" s="5" t="e">
        <f>#REF!+#REF!-#REF!</f>
        <v>#REF!</v>
      </c>
      <c r="R42" s="5" t="e">
        <f>#REF!+#REF!-#REF!</f>
        <v>#REF!</v>
      </c>
      <c r="S42" s="5" t="e">
        <f>#REF!+#REF!-#REF!</f>
        <v>#REF!</v>
      </c>
      <c r="T42" s="5" t="e">
        <f>#REF!+#REF!-#REF!</f>
        <v>#REF!</v>
      </c>
      <c r="U42" s="5" t="e">
        <f>#REF!+#REF!-#REF!</f>
        <v>#REF!</v>
      </c>
      <c r="V42" s="5">
        <f>D42+E42-F42</f>
        <v>0</v>
      </c>
    </row>
    <row r="43" spans="1:22" ht="21" customHeight="1" x14ac:dyDescent="0.2">
      <c r="A43" s="24">
        <v>39</v>
      </c>
      <c r="B43" s="26" t="s">
        <v>21</v>
      </c>
      <c r="C43" s="19" t="s">
        <v>63</v>
      </c>
      <c r="D43" s="7">
        <v>20603</v>
      </c>
      <c r="E43" s="7">
        <v>20717</v>
      </c>
      <c r="F43" s="8">
        <v>41320</v>
      </c>
      <c r="G43" s="9"/>
      <c r="L43" s="5" t="e">
        <f>#REF!+#REF!+#REF!+#REF!-#REF!+#REF!-D43</f>
        <v>#REF!</v>
      </c>
      <c r="M43" s="5" t="e">
        <f>#REF!+#REF!+#REF!+#REF!-#REF!+#REF!-E43</f>
        <v>#REF!</v>
      </c>
      <c r="N43" s="5" t="e">
        <f>#REF!+#REF!+#REF!+#REF!-#REF!+#REF!-F43</f>
        <v>#REF!</v>
      </c>
      <c r="O43" s="5" t="e">
        <f>#REF!+#REF!-#REF!</f>
        <v>#REF!</v>
      </c>
      <c r="P43" s="5" t="e">
        <f>#REF!+#REF!-#REF!</f>
        <v>#REF!</v>
      </c>
      <c r="Q43" s="5" t="e">
        <f>#REF!+#REF!-#REF!</f>
        <v>#REF!</v>
      </c>
      <c r="R43" s="5" t="e">
        <f>#REF!+#REF!-#REF!</f>
        <v>#REF!</v>
      </c>
      <c r="S43" s="5" t="e">
        <f>#REF!+#REF!-#REF!</f>
        <v>#REF!</v>
      </c>
      <c r="T43" s="5" t="e">
        <f>#REF!+#REF!-#REF!</f>
        <v>#REF!</v>
      </c>
      <c r="U43" s="5" t="e">
        <f>#REF!+#REF!-#REF!</f>
        <v>#REF!</v>
      </c>
      <c r="V43" s="5">
        <f t="shared" si="0"/>
        <v>0</v>
      </c>
    </row>
    <row r="44" spans="1:22" ht="21" customHeight="1" x14ac:dyDescent="0.2">
      <c r="A44" s="24">
        <v>40</v>
      </c>
      <c r="B44" s="26" t="s">
        <v>22</v>
      </c>
      <c r="C44" s="19" t="s">
        <v>63</v>
      </c>
      <c r="D44" s="7">
        <v>3392</v>
      </c>
      <c r="E44" s="7">
        <v>3467</v>
      </c>
      <c r="F44" s="8">
        <v>6859</v>
      </c>
      <c r="G44" s="9"/>
      <c r="L44" s="5" t="e">
        <f>#REF!+#REF!+#REF!+#REF!-#REF!+#REF!-D44</f>
        <v>#REF!</v>
      </c>
      <c r="M44" s="5" t="e">
        <f>#REF!+#REF!+#REF!+#REF!-#REF!+#REF!-E44</f>
        <v>#REF!</v>
      </c>
      <c r="N44" s="5" t="e">
        <f>#REF!+#REF!+#REF!+#REF!-#REF!+#REF!-F44</f>
        <v>#REF!</v>
      </c>
      <c r="O44" s="5" t="e">
        <f>#REF!+#REF!-#REF!</f>
        <v>#REF!</v>
      </c>
      <c r="P44" s="5" t="e">
        <f>#REF!+#REF!-#REF!</f>
        <v>#REF!</v>
      </c>
      <c r="Q44" s="5" t="e">
        <f>#REF!+#REF!-#REF!</f>
        <v>#REF!</v>
      </c>
      <c r="R44" s="5" t="e">
        <f>#REF!+#REF!-#REF!</f>
        <v>#REF!</v>
      </c>
      <c r="S44" s="5" t="e">
        <f>#REF!+#REF!-#REF!</f>
        <v>#REF!</v>
      </c>
      <c r="T44" s="5" t="e">
        <f>#REF!+#REF!-#REF!</f>
        <v>#REF!</v>
      </c>
      <c r="U44" s="5" t="e">
        <f>#REF!+#REF!-#REF!</f>
        <v>#REF!</v>
      </c>
      <c r="V44" s="5">
        <f t="shared" si="0"/>
        <v>0</v>
      </c>
    </row>
    <row r="45" spans="1:22" ht="21" customHeight="1" x14ac:dyDescent="0.2">
      <c r="A45" s="24">
        <v>41</v>
      </c>
      <c r="B45" s="26" t="s">
        <v>23</v>
      </c>
      <c r="C45" s="19" t="s">
        <v>62</v>
      </c>
      <c r="D45" s="7">
        <v>8330</v>
      </c>
      <c r="E45" s="7">
        <v>8196</v>
      </c>
      <c r="F45" s="8">
        <v>16526</v>
      </c>
      <c r="G45" s="9"/>
      <c r="L45" s="5" t="e">
        <f>#REF!+#REF!+#REF!+#REF!-#REF!+#REF!-D45</f>
        <v>#REF!</v>
      </c>
      <c r="M45" s="5" t="e">
        <f>#REF!+#REF!+#REF!+#REF!-#REF!+#REF!-E45</f>
        <v>#REF!</v>
      </c>
      <c r="N45" s="5" t="e">
        <f>#REF!+#REF!+#REF!+#REF!-#REF!+#REF!-F45</f>
        <v>#REF!</v>
      </c>
      <c r="O45" s="5" t="e">
        <f>#REF!+#REF!-#REF!</f>
        <v>#REF!</v>
      </c>
      <c r="P45" s="5" t="e">
        <f>#REF!+#REF!-#REF!</f>
        <v>#REF!</v>
      </c>
      <c r="Q45" s="5" t="e">
        <f>#REF!+#REF!-#REF!</f>
        <v>#REF!</v>
      </c>
      <c r="R45" s="5" t="e">
        <f>#REF!+#REF!-#REF!</f>
        <v>#REF!</v>
      </c>
      <c r="S45" s="5" t="e">
        <f>#REF!+#REF!-#REF!</f>
        <v>#REF!</v>
      </c>
      <c r="T45" s="5" t="e">
        <f>#REF!+#REF!-#REF!</f>
        <v>#REF!</v>
      </c>
      <c r="U45" s="5" t="e">
        <f>#REF!+#REF!-#REF!</f>
        <v>#REF!</v>
      </c>
      <c r="V45" s="5">
        <f t="shared" si="0"/>
        <v>0</v>
      </c>
    </row>
    <row r="46" spans="1:22" ht="21" customHeight="1" x14ac:dyDescent="0.2">
      <c r="A46" s="24">
        <v>42</v>
      </c>
      <c r="B46" s="26" t="s">
        <v>24</v>
      </c>
      <c r="C46" s="19" t="s">
        <v>62</v>
      </c>
      <c r="D46" s="7">
        <v>3408</v>
      </c>
      <c r="E46" s="7">
        <v>3320</v>
      </c>
      <c r="F46" s="8">
        <v>6728</v>
      </c>
      <c r="G46" s="9"/>
      <c r="L46" s="5" t="e">
        <f>#REF!+#REF!+#REF!+#REF!-#REF!+#REF!-D46</f>
        <v>#REF!</v>
      </c>
      <c r="M46" s="5" t="e">
        <f>#REF!+#REF!+#REF!+#REF!-#REF!+#REF!-E46</f>
        <v>#REF!</v>
      </c>
      <c r="N46" s="5" t="e">
        <f>#REF!+#REF!+#REF!+#REF!-#REF!+#REF!-F46</f>
        <v>#REF!</v>
      </c>
      <c r="O46" s="5" t="e">
        <f>#REF!+#REF!-#REF!</f>
        <v>#REF!</v>
      </c>
      <c r="P46" s="5" t="e">
        <f>#REF!+#REF!-#REF!</f>
        <v>#REF!</v>
      </c>
      <c r="Q46" s="5" t="e">
        <f>#REF!+#REF!-#REF!</f>
        <v>#REF!</v>
      </c>
      <c r="R46" s="5" t="e">
        <f>#REF!+#REF!-#REF!</f>
        <v>#REF!</v>
      </c>
      <c r="S46" s="5" t="e">
        <f>#REF!+#REF!-#REF!</f>
        <v>#REF!</v>
      </c>
      <c r="T46" s="5" t="e">
        <f>#REF!+#REF!-#REF!</f>
        <v>#REF!</v>
      </c>
      <c r="U46" s="5" t="e">
        <f>#REF!+#REF!-#REF!</f>
        <v>#REF!</v>
      </c>
      <c r="V46" s="5">
        <f t="shared" si="0"/>
        <v>0</v>
      </c>
    </row>
    <row r="47" spans="1:22" ht="21" customHeight="1" x14ac:dyDescent="0.2">
      <c r="A47" s="24">
        <v>43</v>
      </c>
      <c r="B47" s="26" t="s">
        <v>25</v>
      </c>
      <c r="C47" s="19" t="s">
        <v>62</v>
      </c>
      <c r="D47" s="7">
        <v>9936</v>
      </c>
      <c r="E47" s="7">
        <v>9764</v>
      </c>
      <c r="F47" s="8">
        <v>19700</v>
      </c>
      <c r="G47" s="9"/>
      <c r="L47" s="5" t="e">
        <f>#REF!+#REF!+#REF!+#REF!-#REF!+#REF!-D47</f>
        <v>#REF!</v>
      </c>
      <c r="M47" s="5" t="e">
        <f>#REF!+#REF!+#REF!+#REF!-#REF!+#REF!-E47</f>
        <v>#REF!</v>
      </c>
      <c r="N47" s="5" t="e">
        <f>#REF!+#REF!+#REF!+#REF!-#REF!+#REF!-F47</f>
        <v>#REF!</v>
      </c>
      <c r="O47" s="5" t="e">
        <f>#REF!+#REF!-#REF!</f>
        <v>#REF!</v>
      </c>
      <c r="P47" s="5" t="e">
        <f>#REF!+#REF!-#REF!</f>
        <v>#REF!</v>
      </c>
      <c r="Q47" s="5" t="e">
        <f>#REF!+#REF!-#REF!</f>
        <v>#REF!</v>
      </c>
      <c r="R47" s="5" t="e">
        <f>#REF!+#REF!-#REF!</f>
        <v>#REF!</v>
      </c>
      <c r="S47" s="5" t="e">
        <f>#REF!+#REF!-#REF!</f>
        <v>#REF!</v>
      </c>
      <c r="T47" s="5" t="e">
        <f>#REF!+#REF!-#REF!</f>
        <v>#REF!</v>
      </c>
      <c r="U47" s="5" t="e">
        <f>#REF!+#REF!-#REF!</f>
        <v>#REF!</v>
      </c>
      <c r="V47" s="5">
        <f t="shared" si="0"/>
        <v>0</v>
      </c>
    </row>
    <row r="48" spans="1:22" ht="21" customHeight="1" thickBot="1" x14ac:dyDescent="0.25">
      <c r="A48" s="24">
        <v>44</v>
      </c>
      <c r="B48" s="26" t="s">
        <v>26</v>
      </c>
      <c r="C48" s="19" t="s">
        <v>63</v>
      </c>
      <c r="D48" s="7">
        <v>6490</v>
      </c>
      <c r="E48" s="7">
        <v>6686</v>
      </c>
      <c r="F48" s="8">
        <v>13176</v>
      </c>
      <c r="G48" s="9"/>
      <c r="L48" s="5" t="e">
        <f>#REF!+#REF!+#REF!+#REF!-#REF!+#REF!-D48</f>
        <v>#REF!</v>
      </c>
      <c r="M48" s="5" t="e">
        <f>#REF!+#REF!+#REF!+#REF!-#REF!+#REF!-E48</f>
        <v>#REF!</v>
      </c>
      <c r="N48" s="5" t="e">
        <f>#REF!+#REF!+#REF!+#REF!-#REF!+#REF!-F48</f>
        <v>#REF!</v>
      </c>
      <c r="O48" s="5" t="e">
        <f>#REF!+#REF!-#REF!</f>
        <v>#REF!</v>
      </c>
      <c r="P48" s="5" t="e">
        <f>#REF!+#REF!-#REF!</f>
        <v>#REF!</v>
      </c>
      <c r="Q48" s="5" t="e">
        <f>#REF!+#REF!-#REF!</f>
        <v>#REF!</v>
      </c>
      <c r="R48" s="5" t="e">
        <f>#REF!+#REF!-#REF!</f>
        <v>#REF!</v>
      </c>
      <c r="S48" s="5" t="e">
        <f>#REF!+#REF!-#REF!</f>
        <v>#REF!</v>
      </c>
      <c r="T48" s="5" t="e">
        <f>#REF!+#REF!-#REF!</f>
        <v>#REF!</v>
      </c>
      <c r="U48" s="5" t="e">
        <f>#REF!+#REF!-#REF!</f>
        <v>#REF!</v>
      </c>
      <c r="V48" s="5">
        <f t="shared" si="0"/>
        <v>0</v>
      </c>
    </row>
    <row r="49" spans="1:22" ht="21" customHeight="1" x14ac:dyDescent="0.2">
      <c r="A49" s="32"/>
      <c r="B49" s="28" t="s">
        <v>33</v>
      </c>
      <c r="C49" s="20"/>
      <c r="D49" s="10">
        <v>1078366</v>
      </c>
      <c r="E49" s="10">
        <v>1083877</v>
      </c>
      <c r="F49" s="10">
        <v>2162243</v>
      </c>
      <c r="G49" s="11"/>
      <c r="L49" s="5" t="e">
        <f>#REF!+#REF!+#REF!+#REF!-#REF!+#REF!-D49</f>
        <v>#REF!</v>
      </c>
      <c r="M49" s="5" t="e">
        <f>#REF!+#REF!+#REF!+#REF!-#REF!+#REF!-E49</f>
        <v>#REF!</v>
      </c>
      <c r="N49" s="5" t="e">
        <f>#REF!+#REF!+#REF!+#REF!-#REF!+#REF!-F49</f>
        <v>#REF!</v>
      </c>
      <c r="O49" s="5" t="e">
        <f>#REF!+#REF!-#REF!</f>
        <v>#REF!</v>
      </c>
      <c r="P49" s="5" t="e">
        <f>#REF!+#REF!-#REF!</f>
        <v>#REF!</v>
      </c>
      <c r="Q49" s="5" t="e">
        <f>#REF!+#REF!-#REF!</f>
        <v>#REF!</v>
      </c>
      <c r="R49" s="5" t="e">
        <f>#REF!+#REF!-#REF!</f>
        <v>#REF!</v>
      </c>
      <c r="S49" s="5" t="e">
        <f>#REF!+#REF!-#REF!</f>
        <v>#REF!</v>
      </c>
      <c r="T49" s="5" t="e">
        <f>#REF!+#REF!-#REF!</f>
        <v>#REF!</v>
      </c>
      <c r="U49" s="5" t="e">
        <f>#REF!+#REF!-#REF!</f>
        <v>#REF!</v>
      </c>
      <c r="V49" s="5">
        <f t="shared" si="0"/>
        <v>0</v>
      </c>
    </row>
    <row r="50" spans="1:22" ht="21" customHeight="1" x14ac:dyDescent="0.2">
      <c r="A50" s="33"/>
      <c r="B50" s="26" t="s">
        <v>34</v>
      </c>
      <c r="C50" s="19"/>
      <c r="D50" s="7">
        <v>85646</v>
      </c>
      <c r="E50" s="7">
        <v>86104</v>
      </c>
      <c r="F50" s="8">
        <v>171750</v>
      </c>
      <c r="G50" s="9"/>
      <c r="L50" s="5" t="e">
        <f>#REF!+#REF!+#REF!+#REF!-#REF!+#REF!-D50</f>
        <v>#REF!</v>
      </c>
      <c r="M50" s="5" t="e">
        <f>#REF!+#REF!+#REF!+#REF!-#REF!+#REF!-E50</f>
        <v>#REF!</v>
      </c>
      <c r="N50" s="5" t="e">
        <f>#REF!+#REF!+#REF!+#REF!-#REF!+#REF!-F50</f>
        <v>#REF!</v>
      </c>
      <c r="O50" s="5" t="e">
        <f>#REF!+#REF!-#REF!</f>
        <v>#REF!</v>
      </c>
      <c r="P50" s="5" t="e">
        <f>#REF!+#REF!-#REF!</f>
        <v>#REF!</v>
      </c>
      <c r="Q50" s="5" t="e">
        <f>#REF!+#REF!-#REF!</f>
        <v>#REF!</v>
      </c>
      <c r="R50" s="5" t="e">
        <f>#REF!+#REF!-#REF!</f>
        <v>#REF!</v>
      </c>
      <c r="S50" s="5" t="e">
        <f>#REF!+#REF!-#REF!</f>
        <v>#REF!</v>
      </c>
      <c r="T50" s="5" t="e">
        <f>#REF!+#REF!-#REF!</f>
        <v>#REF!</v>
      </c>
      <c r="U50" s="5" t="e">
        <f>#REF!+#REF!-#REF!</f>
        <v>#REF!</v>
      </c>
      <c r="V50" s="5">
        <f t="shared" si="0"/>
        <v>0</v>
      </c>
    </row>
    <row r="51" spans="1:22" ht="21" customHeight="1" thickBot="1" x14ac:dyDescent="0.25">
      <c r="A51" s="34"/>
      <c r="B51" s="29" t="s">
        <v>35</v>
      </c>
      <c r="C51" s="21"/>
      <c r="D51" s="12">
        <v>22305</v>
      </c>
      <c r="E51" s="12">
        <v>21615</v>
      </c>
      <c r="F51" s="13">
        <v>43920</v>
      </c>
      <c r="G51" s="9"/>
      <c r="L51" s="5" t="e">
        <f>#REF!+#REF!+#REF!+#REF!-#REF!+#REF!-D51</f>
        <v>#REF!</v>
      </c>
      <c r="M51" s="5" t="e">
        <f>#REF!+#REF!+#REF!+#REF!-#REF!+#REF!-E51</f>
        <v>#REF!</v>
      </c>
      <c r="N51" s="5" t="e">
        <f>#REF!+#REF!+#REF!+#REF!-#REF!+#REF!-F51</f>
        <v>#REF!</v>
      </c>
      <c r="O51" s="5" t="e">
        <f>#REF!+#REF!-#REF!</f>
        <v>#REF!</v>
      </c>
      <c r="P51" s="5" t="e">
        <f>#REF!+#REF!-#REF!</f>
        <v>#REF!</v>
      </c>
      <c r="Q51" s="5" t="e">
        <f>#REF!+#REF!-#REF!</f>
        <v>#REF!</v>
      </c>
      <c r="R51" s="5" t="e">
        <f>#REF!+#REF!-#REF!</f>
        <v>#REF!</v>
      </c>
      <c r="S51" s="5" t="e">
        <f>#REF!+#REF!-#REF!</f>
        <v>#REF!</v>
      </c>
      <c r="T51" s="5" t="e">
        <f>#REF!+#REF!-#REF!</f>
        <v>#REF!</v>
      </c>
      <c r="U51" s="5" t="e">
        <f>#REF!+#REF!-#REF!</f>
        <v>#REF!</v>
      </c>
      <c r="V51" s="5">
        <f t="shared" si="0"/>
        <v>0</v>
      </c>
    </row>
    <row r="52" spans="1:22" ht="21" customHeight="1" x14ac:dyDescent="0.2">
      <c r="A52" s="25"/>
      <c r="B52" s="26" t="s">
        <v>36</v>
      </c>
      <c r="C52" s="19"/>
      <c r="D52" s="7">
        <v>205505</v>
      </c>
      <c r="E52" s="7">
        <v>213481</v>
      </c>
      <c r="F52" s="7">
        <v>418986</v>
      </c>
      <c r="G52" s="11"/>
      <c r="L52" s="5" t="e">
        <f>#REF!+#REF!+#REF!+#REF!-#REF!+#REF!-D52</f>
        <v>#REF!</v>
      </c>
      <c r="M52" s="5" t="e">
        <f>#REF!+#REF!+#REF!+#REF!-#REF!+#REF!-E52</f>
        <v>#REF!</v>
      </c>
      <c r="N52" s="5" t="e">
        <f>#REF!+#REF!+#REF!+#REF!-#REF!+#REF!-F52</f>
        <v>#REF!</v>
      </c>
      <c r="O52" s="5" t="e">
        <f>#REF!+#REF!-#REF!</f>
        <v>#REF!</v>
      </c>
      <c r="P52" s="5" t="e">
        <f>#REF!+#REF!-#REF!</f>
        <v>#REF!</v>
      </c>
      <c r="Q52" s="5" t="e">
        <f>#REF!+#REF!-#REF!</f>
        <v>#REF!</v>
      </c>
      <c r="R52" s="5" t="e">
        <f>#REF!+#REF!-#REF!</f>
        <v>#REF!</v>
      </c>
      <c r="S52" s="5" t="e">
        <f>#REF!+#REF!-#REF!</f>
        <v>#REF!</v>
      </c>
      <c r="T52" s="5" t="e">
        <f>#REF!+#REF!-#REF!</f>
        <v>#REF!</v>
      </c>
      <c r="U52" s="5" t="e">
        <f>#REF!+#REF!-#REF!</f>
        <v>#REF!</v>
      </c>
      <c r="V52" s="5">
        <f t="shared" si="0"/>
        <v>0</v>
      </c>
    </row>
    <row r="53" spans="1:22" ht="21" customHeight="1" x14ac:dyDescent="0.2">
      <c r="A53" s="25"/>
      <c r="B53" s="26" t="s">
        <v>37</v>
      </c>
      <c r="C53" s="19"/>
      <c r="D53" s="7">
        <v>150728</v>
      </c>
      <c r="E53" s="7">
        <v>146395</v>
      </c>
      <c r="F53" s="7">
        <v>297123</v>
      </c>
      <c r="G53" s="9"/>
      <c r="L53" s="5" t="e">
        <f>#REF!+#REF!+#REF!+#REF!-#REF!+#REF!-D53</f>
        <v>#REF!</v>
      </c>
      <c r="M53" s="5" t="e">
        <f>#REF!+#REF!+#REF!+#REF!-#REF!+#REF!-E53</f>
        <v>#REF!</v>
      </c>
      <c r="N53" s="5" t="e">
        <f>#REF!+#REF!+#REF!+#REF!-#REF!+#REF!-F53</f>
        <v>#REF!</v>
      </c>
      <c r="O53" s="5" t="e">
        <f>#REF!+#REF!-#REF!</f>
        <v>#REF!</v>
      </c>
      <c r="P53" s="5" t="e">
        <f>#REF!+#REF!-#REF!</f>
        <v>#REF!</v>
      </c>
      <c r="Q53" s="5" t="e">
        <f>#REF!+#REF!-#REF!</f>
        <v>#REF!</v>
      </c>
      <c r="R53" s="5" t="e">
        <f>#REF!+#REF!-#REF!</f>
        <v>#REF!</v>
      </c>
      <c r="S53" s="5" t="e">
        <f>#REF!+#REF!-#REF!</f>
        <v>#REF!</v>
      </c>
      <c r="T53" s="5" t="e">
        <f>#REF!+#REF!-#REF!</f>
        <v>#REF!</v>
      </c>
      <c r="U53" s="5" t="e">
        <f>#REF!+#REF!-#REF!</f>
        <v>#REF!</v>
      </c>
      <c r="V53" s="5">
        <f t="shared" si="0"/>
        <v>0</v>
      </c>
    </row>
    <row r="54" spans="1:22" ht="21" customHeight="1" x14ac:dyDescent="0.2">
      <c r="A54" s="25"/>
      <c r="B54" s="26" t="s">
        <v>38</v>
      </c>
      <c r="C54" s="19"/>
      <c r="D54" s="7">
        <v>191756</v>
      </c>
      <c r="E54" s="7">
        <v>195580</v>
      </c>
      <c r="F54" s="7">
        <v>387336</v>
      </c>
      <c r="G54" s="9"/>
      <c r="L54" s="5" t="e">
        <f>#REF!+#REF!+#REF!+#REF!-#REF!+#REF!-D54</f>
        <v>#REF!</v>
      </c>
      <c r="M54" s="5" t="e">
        <f>#REF!+#REF!+#REF!+#REF!-#REF!+#REF!-E54</f>
        <v>#REF!</v>
      </c>
      <c r="N54" s="5" t="e">
        <f>#REF!+#REF!+#REF!+#REF!-#REF!+#REF!-F54</f>
        <v>#REF!</v>
      </c>
      <c r="O54" s="5" t="e">
        <f>#REF!+#REF!-#REF!</f>
        <v>#REF!</v>
      </c>
      <c r="P54" s="5" t="e">
        <f>#REF!+#REF!-#REF!</f>
        <v>#REF!</v>
      </c>
      <c r="Q54" s="5" t="e">
        <f>#REF!+#REF!-#REF!</f>
        <v>#REF!</v>
      </c>
      <c r="R54" s="5" t="e">
        <f>#REF!+#REF!-#REF!</f>
        <v>#REF!</v>
      </c>
      <c r="S54" s="5" t="e">
        <f>#REF!+#REF!-#REF!</f>
        <v>#REF!</v>
      </c>
      <c r="T54" s="5" t="e">
        <f>#REF!+#REF!-#REF!</f>
        <v>#REF!</v>
      </c>
      <c r="U54" s="5" t="e">
        <f>#REF!+#REF!-#REF!</f>
        <v>#REF!</v>
      </c>
      <c r="V54" s="5">
        <f t="shared" si="0"/>
        <v>0</v>
      </c>
    </row>
    <row r="55" spans="1:22" ht="21" customHeight="1" x14ac:dyDescent="0.2">
      <c r="A55" s="25"/>
      <c r="B55" s="26" t="s">
        <v>39</v>
      </c>
      <c r="C55" s="19"/>
      <c r="D55" s="7">
        <v>131091</v>
      </c>
      <c r="E55" s="7">
        <v>132401</v>
      </c>
      <c r="F55" s="7">
        <v>263492</v>
      </c>
      <c r="G55" s="9"/>
      <c r="L55" s="5" t="e">
        <f>#REF!+#REF!+#REF!+#REF!-#REF!+#REF!-D55</f>
        <v>#REF!</v>
      </c>
      <c r="M55" s="5" t="e">
        <f>#REF!+#REF!+#REF!+#REF!-#REF!+#REF!-E55</f>
        <v>#REF!</v>
      </c>
      <c r="N55" s="5" t="e">
        <f>#REF!+#REF!+#REF!+#REF!-#REF!+#REF!-F55</f>
        <v>#REF!</v>
      </c>
      <c r="O55" s="5" t="e">
        <f>#REF!+#REF!-#REF!</f>
        <v>#REF!</v>
      </c>
      <c r="P55" s="5" t="e">
        <f>#REF!+#REF!-#REF!</f>
        <v>#REF!</v>
      </c>
      <c r="Q55" s="5" t="e">
        <f>#REF!+#REF!-#REF!</f>
        <v>#REF!</v>
      </c>
      <c r="R55" s="5" t="e">
        <f>#REF!+#REF!-#REF!</f>
        <v>#REF!</v>
      </c>
      <c r="S55" s="5" t="e">
        <f>#REF!+#REF!-#REF!</f>
        <v>#REF!</v>
      </c>
      <c r="T55" s="5" t="e">
        <f>#REF!+#REF!-#REF!</f>
        <v>#REF!</v>
      </c>
      <c r="U55" s="5" t="e">
        <f>#REF!+#REF!-#REF!</f>
        <v>#REF!</v>
      </c>
      <c r="V55" s="5">
        <f t="shared" si="0"/>
        <v>0</v>
      </c>
    </row>
    <row r="56" spans="1:22" ht="21" customHeight="1" x14ac:dyDescent="0.2">
      <c r="A56" s="25"/>
      <c r="B56" s="26" t="s">
        <v>40</v>
      </c>
      <c r="C56" s="19"/>
      <c r="D56" s="7">
        <v>115988</v>
      </c>
      <c r="E56" s="7">
        <v>116127</v>
      </c>
      <c r="F56" s="7">
        <v>232115</v>
      </c>
      <c r="G56" s="9"/>
      <c r="L56" s="5" t="e">
        <f>#REF!+#REF!+#REF!+#REF!-#REF!+#REF!-D56</f>
        <v>#REF!</v>
      </c>
      <c r="M56" s="5" t="e">
        <f>#REF!+#REF!+#REF!+#REF!-#REF!+#REF!-E56</f>
        <v>#REF!</v>
      </c>
      <c r="N56" s="5" t="e">
        <f>#REF!+#REF!+#REF!+#REF!-#REF!+#REF!-F56</f>
        <v>#REF!</v>
      </c>
      <c r="O56" s="5" t="e">
        <f>#REF!+#REF!-#REF!</f>
        <v>#REF!</v>
      </c>
      <c r="P56" s="5" t="e">
        <f>#REF!+#REF!-#REF!</f>
        <v>#REF!</v>
      </c>
      <c r="Q56" s="5" t="e">
        <f>#REF!+#REF!-#REF!</f>
        <v>#REF!</v>
      </c>
      <c r="R56" s="5" t="e">
        <f>#REF!+#REF!-#REF!</f>
        <v>#REF!</v>
      </c>
      <c r="S56" s="5" t="e">
        <f>#REF!+#REF!-#REF!</f>
        <v>#REF!</v>
      </c>
      <c r="T56" s="5" t="e">
        <f>#REF!+#REF!-#REF!</f>
        <v>#REF!</v>
      </c>
      <c r="U56" s="5" t="e">
        <f>#REF!+#REF!-#REF!</f>
        <v>#REF!</v>
      </c>
      <c r="V56" s="5">
        <f t="shared" si="0"/>
        <v>0</v>
      </c>
    </row>
    <row r="57" spans="1:22" ht="21" customHeight="1" x14ac:dyDescent="0.2">
      <c r="A57" s="25"/>
      <c r="B57" s="26" t="s">
        <v>41</v>
      </c>
      <c r="C57" s="19"/>
      <c r="D57" s="7">
        <v>229532</v>
      </c>
      <c r="E57" s="7">
        <v>227740</v>
      </c>
      <c r="F57" s="7">
        <v>457272</v>
      </c>
      <c r="G57" s="9"/>
      <c r="L57" s="5" t="e">
        <f>#REF!+#REF!+#REF!+#REF!-#REF!+#REF!-D57</f>
        <v>#REF!</v>
      </c>
      <c r="M57" s="5" t="e">
        <f>#REF!+#REF!+#REF!+#REF!-#REF!+#REF!-E57</f>
        <v>#REF!</v>
      </c>
      <c r="N57" s="5" t="e">
        <f>#REF!+#REF!+#REF!+#REF!-#REF!+#REF!-F57</f>
        <v>#REF!</v>
      </c>
      <c r="O57" s="5" t="e">
        <f>#REF!+#REF!-#REF!</f>
        <v>#REF!</v>
      </c>
      <c r="P57" s="5" t="e">
        <f>#REF!+#REF!-#REF!</f>
        <v>#REF!</v>
      </c>
      <c r="Q57" s="5" t="e">
        <f>#REF!+#REF!-#REF!</f>
        <v>#REF!</v>
      </c>
      <c r="R57" s="5" t="e">
        <f>#REF!+#REF!-#REF!</f>
        <v>#REF!</v>
      </c>
      <c r="S57" s="5" t="e">
        <f>#REF!+#REF!-#REF!</f>
        <v>#REF!</v>
      </c>
      <c r="T57" s="5" t="e">
        <f>#REF!+#REF!-#REF!</f>
        <v>#REF!</v>
      </c>
      <c r="U57" s="5" t="e">
        <f>#REF!+#REF!-#REF!</f>
        <v>#REF!</v>
      </c>
      <c r="V57" s="5">
        <f t="shared" si="0"/>
        <v>0</v>
      </c>
    </row>
    <row r="58" spans="1:22" ht="21" customHeight="1" thickBot="1" x14ac:dyDescent="0.25">
      <c r="A58" s="25"/>
      <c r="B58" s="26" t="s">
        <v>42</v>
      </c>
      <c r="C58" s="22"/>
      <c r="D58" s="14">
        <v>161717</v>
      </c>
      <c r="E58" s="14">
        <v>159872</v>
      </c>
      <c r="F58" s="14">
        <v>321589</v>
      </c>
      <c r="G58" s="15"/>
      <c r="L58" s="5" t="e">
        <f>#REF!+#REF!+#REF!+#REF!-#REF!+#REF!-D58</f>
        <v>#REF!</v>
      </c>
      <c r="M58" s="5" t="e">
        <f>#REF!+#REF!+#REF!+#REF!-#REF!+#REF!-E58</f>
        <v>#REF!</v>
      </c>
      <c r="N58" s="5" t="e">
        <f>#REF!+#REF!+#REF!+#REF!-#REF!+#REF!-F58</f>
        <v>#REF!</v>
      </c>
      <c r="O58" s="5" t="e">
        <f>#REF!+#REF!-#REF!</f>
        <v>#REF!</v>
      </c>
      <c r="P58" s="5" t="e">
        <f>#REF!+#REF!-#REF!</f>
        <v>#REF!</v>
      </c>
      <c r="Q58" s="5" t="e">
        <f>#REF!+#REF!-#REF!</f>
        <v>#REF!</v>
      </c>
      <c r="R58" s="5" t="e">
        <f>#REF!+#REF!-#REF!</f>
        <v>#REF!</v>
      </c>
      <c r="S58" s="5" t="e">
        <f>#REF!+#REF!-#REF!</f>
        <v>#REF!</v>
      </c>
      <c r="T58" s="5" t="e">
        <f>#REF!+#REF!-#REF!</f>
        <v>#REF!</v>
      </c>
      <c r="U58" s="5" t="e">
        <f>#REF!+#REF!-#REF!</f>
        <v>#REF!</v>
      </c>
      <c r="V58" s="5">
        <f t="shared" si="0"/>
        <v>0</v>
      </c>
    </row>
    <row r="59" spans="1:22" ht="21" customHeight="1" thickTop="1" thickBot="1" x14ac:dyDescent="0.25">
      <c r="A59" s="30"/>
      <c r="B59" s="31" t="s">
        <v>43</v>
      </c>
      <c r="C59" s="21"/>
      <c r="D59" s="12">
        <v>1186317</v>
      </c>
      <c r="E59" s="12">
        <v>1191596</v>
      </c>
      <c r="F59" s="13">
        <v>2377913</v>
      </c>
      <c r="G59" s="16"/>
      <c r="L59" s="5" t="e">
        <f>#REF!+#REF!+#REF!+#REF!-#REF!+#REF!-D59</f>
        <v>#REF!</v>
      </c>
      <c r="M59" s="5" t="e">
        <f>#REF!+#REF!+#REF!+#REF!-#REF!+#REF!-E59</f>
        <v>#REF!</v>
      </c>
      <c r="N59" s="5" t="e">
        <f>#REF!+#REF!+#REF!+#REF!-#REF!+#REF!-F59</f>
        <v>#REF!</v>
      </c>
      <c r="O59" s="5" t="e">
        <f>#REF!+#REF!-#REF!</f>
        <v>#REF!</v>
      </c>
      <c r="P59" s="5" t="e">
        <f>#REF!+#REF!-#REF!</f>
        <v>#REF!</v>
      </c>
      <c r="Q59" s="5" t="e">
        <f>#REF!+#REF!-#REF!</f>
        <v>#REF!</v>
      </c>
      <c r="R59" s="5" t="e">
        <f>#REF!+#REF!-#REF!</f>
        <v>#REF!</v>
      </c>
      <c r="S59" s="5" t="e">
        <f>#REF!+#REF!-#REF!</f>
        <v>#REF!</v>
      </c>
      <c r="T59" s="5" t="e">
        <f>#REF!+#REF!-#REF!</f>
        <v>#REF!</v>
      </c>
      <c r="U59" s="5" t="e">
        <f>#REF!+#REF!-#REF!</f>
        <v>#REF!</v>
      </c>
      <c r="V59" s="5">
        <f t="shared" si="0"/>
        <v>0</v>
      </c>
    </row>
    <row r="62" spans="1:22" x14ac:dyDescent="0.15">
      <c r="B62" s="3"/>
      <c r="C62" s="3"/>
      <c r="D62" s="3">
        <f>SUM(D5:D48)</f>
        <v>1186317</v>
      </c>
      <c r="E62" s="3">
        <f>SUM(E5:E48)</f>
        <v>1191596</v>
      </c>
      <c r="F62" s="3">
        <f>SUM(F5:F48)</f>
        <v>2377913</v>
      </c>
      <c r="G62" s="3">
        <f>SUM(G5:G48)</f>
        <v>0</v>
      </c>
    </row>
    <row r="63" spans="1:22" x14ac:dyDescent="0.15">
      <c r="B63" s="3"/>
      <c r="C63" s="3"/>
      <c r="D63" s="3"/>
      <c r="E63" s="3"/>
      <c r="F63" s="3"/>
      <c r="G63" s="3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workbookViewId="0">
      <selection sqref="A1:G1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46" t="s">
        <v>73</v>
      </c>
      <c r="B1" s="146"/>
      <c r="C1" s="146"/>
      <c r="D1" s="146"/>
      <c r="E1" s="146"/>
      <c r="F1" s="146"/>
      <c r="G1" s="146"/>
    </row>
    <row r="2" spans="1:7" ht="24.75" thickBot="1" x14ac:dyDescent="0.2">
      <c r="A2" s="68" t="s">
        <v>74</v>
      </c>
      <c r="B2" s="69" t="s">
        <v>27</v>
      </c>
      <c r="C2" s="70" t="s">
        <v>75</v>
      </c>
      <c r="D2" s="71" t="s">
        <v>76</v>
      </c>
      <c r="E2" s="72" t="s">
        <v>77</v>
      </c>
      <c r="F2" s="73" t="s">
        <v>78</v>
      </c>
      <c r="G2" s="72" t="s">
        <v>79</v>
      </c>
    </row>
    <row r="3" spans="1:7" x14ac:dyDescent="0.15">
      <c r="A3" s="74"/>
      <c r="B3" s="75" t="s">
        <v>80</v>
      </c>
      <c r="C3" s="76">
        <v>109856</v>
      </c>
      <c r="D3" s="77">
        <v>115603</v>
      </c>
      <c r="E3" s="78">
        <v>225459</v>
      </c>
      <c r="F3" s="76"/>
      <c r="G3" s="79"/>
    </row>
    <row r="4" spans="1:7" x14ac:dyDescent="0.15">
      <c r="A4" s="74" t="s">
        <v>81</v>
      </c>
      <c r="B4" s="80" t="s">
        <v>48</v>
      </c>
      <c r="C4" s="81">
        <v>7772</v>
      </c>
      <c r="D4" s="82">
        <v>7935</v>
      </c>
      <c r="E4" s="83">
        <v>15707</v>
      </c>
      <c r="F4" s="84"/>
      <c r="G4" s="78"/>
    </row>
    <row r="5" spans="1:7" x14ac:dyDescent="0.15">
      <c r="A5" s="74"/>
      <c r="B5" s="85" t="s">
        <v>77</v>
      </c>
      <c r="C5" s="86">
        <v>117628</v>
      </c>
      <c r="D5" s="87">
        <v>123538</v>
      </c>
      <c r="E5" s="88">
        <v>241166</v>
      </c>
      <c r="F5" s="86">
        <v>80389</v>
      </c>
      <c r="G5" s="88"/>
    </row>
    <row r="6" spans="1:7" x14ac:dyDescent="0.15">
      <c r="A6" s="89" t="s">
        <v>1</v>
      </c>
      <c r="B6" s="90" t="s">
        <v>1</v>
      </c>
      <c r="C6" s="91">
        <v>71527</v>
      </c>
      <c r="D6" s="92">
        <v>71726</v>
      </c>
      <c r="E6" s="93">
        <v>143253</v>
      </c>
      <c r="F6" s="91">
        <v>47751</v>
      </c>
      <c r="G6" s="93"/>
    </row>
    <row r="7" spans="1:7" x14ac:dyDescent="0.15">
      <c r="A7" s="74" t="s">
        <v>2</v>
      </c>
      <c r="B7" s="94" t="s">
        <v>82</v>
      </c>
      <c r="C7" s="86">
        <v>59066</v>
      </c>
      <c r="D7" s="87">
        <v>59324</v>
      </c>
      <c r="E7" s="88">
        <v>118390</v>
      </c>
      <c r="F7" s="86">
        <v>39464</v>
      </c>
      <c r="G7" s="88"/>
    </row>
    <row r="8" spans="1:7" x14ac:dyDescent="0.15">
      <c r="A8" s="89" t="s">
        <v>3</v>
      </c>
      <c r="B8" s="90" t="s">
        <v>83</v>
      </c>
      <c r="C8" s="91">
        <v>58354</v>
      </c>
      <c r="D8" s="92">
        <v>57859</v>
      </c>
      <c r="E8" s="93">
        <v>116213</v>
      </c>
      <c r="F8" s="91">
        <v>38738</v>
      </c>
      <c r="G8" s="93"/>
    </row>
    <row r="9" spans="1:7" x14ac:dyDescent="0.15">
      <c r="A9" s="89" t="s">
        <v>4</v>
      </c>
      <c r="B9" s="90" t="s">
        <v>84</v>
      </c>
      <c r="C9" s="91">
        <v>29582</v>
      </c>
      <c r="D9" s="92">
        <v>30191</v>
      </c>
      <c r="E9" s="93">
        <v>59773</v>
      </c>
      <c r="F9" s="91">
        <v>19925</v>
      </c>
      <c r="G9" s="93"/>
    </row>
    <row r="10" spans="1:7" x14ac:dyDescent="0.15">
      <c r="A10" s="89" t="s">
        <v>5</v>
      </c>
      <c r="B10" s="90" t="s">
        <v>5</v>
      </c>
      <c r="C10" s="91">
        <v>20124</v>
      </c>
      <c r="D10" s="92">
        <v>20200</v>
      </c>
      <c r="E10" s="93">
        <v>40324</v>
      </c>
      <c r="F10" s="91">
        <v>13442</v>
      </c>
      <c r="G10" s="93"/>
    </row>
    <row r="11" spans="1:7" x14ac:dyDescent="0.15">
      <c r="A11" s="95"/>
      <c r="B11" s="96" t="s">
        <v>85</v>
      </c>
      <c r="C11" s="97">
        <v>31159</v>
      </c>
      <c r="D11" s="98">
        <v>31776</v>
      </c>
      <c r="E11" s="99">
        <v>62935</v>
      </c>
      <c r="F11" s="97"/>
      <c r="G11" s="99"/>
    </row>
    <row r="12" spans="1:7" x14ac:dyDescent="0.15">
      <c r="A12" s="100" t="s">
        <v>86</v>
      </c>
      <c r="B12" s="80" t="s">
        <v>87</v>
      </c>
      <c r="C12" s="81">
        <v>6490</v>
      </c>
      <c r="D12" s="82">
        <v>6686</v>
      </c>
      <c r="E12" s="83">
        <v>13176</v>
      </c>
      <c r="F12" s="84"/>
      <c r="G12" s="78"/>
    </row>
    <row r="13" spans="1:7" x14ac:dyDescent="0.15">
      <c r="A13" s="101"/>
      <c r="B13" s="85" t="s">
        <v>77</v>
      </c>
      <c r="C13" s="86">
        <v>37649</v>
      </c>
      <c r="D13" s="87">
        <v>38462</v>
      </c>
      <c r="E13" s="88">
        <v>76111</v>
      </c>
      <c r="F13" s="86">
        <v>25371</v>
      </c>
      <c r="G13" s="88"/>
    </row>
    <row r="14" spans="1:7" x14ac:dyDescent="0.15">
      <c r="A14" s="89" t="s">
        <v>6</v>
      </c>
      <c r="B14" s="90" t="s">
        <v>88</v>
      </c>
      <c r="C14" s="91">
        <v>16882</v>
      </c>
      <c r="D14" s="92">
        <v>16725</v>
      </c>
      <c r="E14" s="93">
        <v>33607</v>
      </c>
      <c r="F14" s="91">
        <v>11203</v>
      </c>
      <c r="G14" s="93"/>
    </row>
    <row r="15" spans="1:7" x14ac:dyDescent="0.15">
      <c r="A15" s="95"/>
      <c r="B15" s="96" t="s">
        <v>89</v>
      </c>
      <c r="C15" s="97">
        <v>23626</v>
      </c>
      <c r="D15" s="98">
        <v>23439</v>
      </c>
      <c r="E15" s="99">
        <v>47065</v>
      </c>
      <c r="F15" s="97"/>
      <c r="G15" s="99"/>
    </row>
    <row r="16" spans="1:7" x14ac:dyDescent="0.15">
      <c r="A16" s="100" t="s">
        <v>90</v>
      </c>
      <c r="B16" s="80" t="s">
        <v>91</v>
      </c>
      <c r="C16" s="81">
        <v>8330</v>
      </c>
      <c r="D16" s="82">
        <v>8196</v>
      </c>
      <c r="E16" s="83">
        <v>16526</v>
      </c>
      <c r="F16" s="84"/>
      <c r="G16" s="78"/>
    </row>
    <row r="17" spans="1:7" x14ac:dyDescent="0.15">
      <c r="A17" s="101"/>
      <c r="B17" s="85" t="s">
        <v>77</v>
      </c>
      <c r="C17" s="86">
        <v>31956</v>
      </c>
      <c r="D17" s="87">
        <v>31635</v>
      </c>
      <c r="E17" s="88">
        <v>63591</v>
      </c>
      <c r="F17" s="102">
        <v>21197</v>
      </c>
      <c r="G17" s="88"/>
    </row>
    <row r="18" spans="1:7" x14ac:dyDescent="0.15">
      <c r="A18" s="95"/>
      <c r="B18" s="96" t="s">
        <v>92</v>
      </c>
      <c r="C18" s="97">
        <v>20215</v>
      </c>
      <c r="D18" s="98">
        <v>21019</v>
      </c>
      <c r="E18" s="99">
        <v>41234</v>
      </c>
      <c r="F18" s="97"/>
      <c r="G18" s="99"/>
    </row>
    <row r="19" spans="1:7" x14ac:dyDescent="0.15">
      <c r="A19" s="100" t="s">
        <v>93</v>
      </c>
      <c r="B19" s="80" t="s">
        <v>94</v>
      </c>
      <c r="C19" s="81">
        <v>6535</v>
      </c>
      <c r="D19" s="82">
        <v>6536</v>
      </c>
      <c r="E19" s="83">
        <v>13071</v>
      </c>
      <c r="F19" s="84"/>
      <c r="G19" s="78"/>
    </row>
    <row r="20" spans="1:7" x14ac:dyDescent="0.15">
      <c r="A20" s="101"/>
      <c r="B20" s="85" t="s">
        <v>77</v>
      </c>
      <c r="C20" s="86">
        <v>26750</v>
      </c>
      <c r="D20" s="87">
        <v>27555</v>
      </c>
      <c r="E20" s="88">
        <v>54305</v>
      </c>
      <c r="F20" s="102">
        <v>18102</v>
      </c>
      <c r="G20" s="88"/>
    </row>
    <row r="21" spans="1:7" x14ac:dyDescent="0.15">
      <c r="A21" s="95"/>
      <c r="B21" s="96" t="s">
        <v>8</v>
      </c>
      <c r="C21" s="97">
        <v>11099</v>
      </c>
      <c r="D21" s="98">
        <v>11341</v>
      </c>
      <c r="E21" s="99">
        <v>22440</v>
      </c>
      <c r="F21" s="97"/>
      <c r="G21" s="99"/>
    </row>
    <row r="22" spans="1:7" x14ac:dyDescent="0.15">
      <c r="A22" s="100" t="s">
        <v>95</v>
      </c>
      <c r="B22" s="80" t="s">
        <v>9</v>
      </c>
      <c r="C22" s="81">
        <v>17279</v>
      </c>
      <c r="D22" s="82">
        <v>17306</v>
      </c>
      <c r="E22" s="83">
        <v>34585</v>
      </c>
      <c r="F22" s="84"/>
      <c r="G22" s="78"/>
    </row>
    <row r="23" spans="1:7" x14ac:dyDescent="0.15">
      <c r="A23" s="101"/>
      <c r="B23" s="85" t="s">
        <v>77</v>
      </c>
      <c r="C23" s="86">
        <v>28378</v>
      </c>
      <c r="D23" s="87">
        <v>28647</v>
      </c>
      <c r="E23" s="88">
        <v>57025</v>
      </c>
      <c r="F23" s="86">
        <v>19009</v>
      </c>
      <c r="G23" s="88"/>
    </row>
    <row r="24" spans="1:7" x14ac:dyDescent="0.15">
      <c r="A24" s="89" t="s">
        <v>10</v>
      </c>
      <c r="B24" s="90" t="s">
        <v>96</v>
      </c>
      <c r="C24" s="91">
        <v>30423</v>
      </c>
      <c r="D24" s="92">
        <v>31673</v>
      </c>
      <c r="E24" s="93">
        <v>62096</v>
      </c>
      <c r="F24" s="91">
        <v>20699</v>
      </c>
      <c r="G24" s="93"/>
    </row>
    <row r="25" spans="1:7" x14ac:dyDescent="0.15">
      <c r="A25" s="95" t="s">
        <v>11</v>
      </c>
      <c r="B25" s="96" t="s">
        <v>97</v>
      </c>
      <c r="C25" s="97">
        <v>44479</v>
      </c>
      <c r="D25" s="98">
        <v>46303</v>
      </c>
      <c r="E25" s="99">
        <v>90782</v>
      </c>
      <c r="F25" s="102">
        <v>30261</v>
      </c>
      <c r="G25" s="99"/>
    </row>
    <row r="26" spans="1:7" x14ac:dyDescent="0.15">
      <c r="A26" s="89" t="s">
        <v>12</v>
      </c>
      <c r="B26" s="90" t="s">
        <v>12</v>
      </c>
      <c r="C26" s="91">
        <v>34741</v>
      </c>
      <c r="D26" s="92">
        <v>36008</v>
      </c>
      <c r="E26" s="93">
        <v>70749</v>
      </c>
      <c r="F26" s="91">
        <v>23583</v>
      </c>
      <c r="G26" s="93"/>
    </row>
    <row r="27" spans="1:7" x14ac:dyDescent="0.15">
      <c r="A27" s="74" t="s">
        <v>13</v>
      </c>
      <c r="B27" s="90" t="s">
        <v>13</v>
      </c>
      <c r="C27" s="91">
        <v>102354</v>
      </c>
      <c r="D27" s="92">
        <v>100045</v>
      </c>
      <c r="E27" s="93">
        <v>202399</v>
      </c>
      <c r="F27" s="91">
        <v>67467</v>
      </c>
      <c r="G27" s="93"/>
    </row>
    <row r="28" spans="1:7" x14ac:dyDescent="0.15">
      <c r="A28" s="89" t="s">
        <v>14</v>
      </c>
      <c r="B28" s="90" t="s">
        <v>14</v>
      </c>
      <c r="C28" s="91">
        <v>65647</v>
      </c>
      <c r="D28" s="92">
        <v>64853</v>
      </c>
      <c r="E28" s="93">
        <v>130500</v>
      </c>
      <c r="F28" s="91">
        <v>43500</v>
      </c>
      <c r="G28" s="93"/>
    </row>
    <row r="29" spans="1:7" x14ac:dyDescent="0.15">
      <c r="A29" s="103" t="s">
        <v>98</v>
      </c>
      <c r="B29" s="104" t="s">
        <v>15</v>
      </c>
      <c r="C29" s="91">
        <v>28231</v>
      </c>
      <c r="D29" s="92">
        <v>26811</v>
      </c>
      <c r="E29" s="93">
        <v>55042</v>
      </c>
      <c r="F29" s="91">
        <v>18348</v>
      </c>
      <c r="G29" s="93"/>
    </row>
    <row r="30" spans="1:7" x14ac:dyDescent="0.15">
      <c r="A30" s="103"/>
      <c r="B30" s="75" t="s">
        <v>99</v>
      </c>
      <c r="C30" s="97">
        <v>11035</v>
      </c>
      <c r="D30" s="98">
        <v>11319</v>
      </c>
      <c r="E30" s="99">
        <v>22354</v>
      </c>
      <c r="F30" s="97"/>
      <c r="G30" s="78"/>
    </row>
    <row r="31" spans="1:7" x14ac:dyDescent="0.15">
      <c r="A31" s="100" t="s">
        <v>100</v>
      </c>
      <c r="B31" s="80" t="s">
        <v>101</v>
      </c>
      <c r="C31" s="81">
        <v>13253</v>
      </c>
      <c r="D31" s="105">
        <v>13240</v>
      </c>
      <c r="E31" s="83">
        <v>26493</v>
      </c>
      <c r="F31" s="84"/>
      <c r="G31" s="78"/>
    </row>
    <row r="32" spans="1:7" x14ac:dyDescent="0.15">
      <c r="A32" s="74"/>
      <c r="B32" s="85" t="s">
        <v>77</v>
      </c>
      <c r="C32" s="84">
        <v>24288</v>
      </c>
      <c r="D32" s="106">
        <v>24559</v>
      </c>
      <c r="E32" s="78">
        <v>48847</v>
      </c>
      <c r="F32" s="84">
        <v>16283</v>
      </c>
      <c r="G32" s="78"/>
    </row>
    <row r="33" spans="1:7" x14ac:dyDescent="0.15">
      <c r="A33" s="103" t="s">
        <v>102</v>
      </c>
      <c r="B33" s="104" t="s">
        <v>102</v>
      </c>
      <c r="C33" s="97">
        <v>28872</v>
      </c>
      <c r="D33" s="107">
        <v>28983</v>
      </c>
      <c r="E33" s="99">
        <v>57855</v>
      </c>
      <c r="F33" s="97">
        <v>19285</v>
      </c>
      <c r="G33" s="93"/>
    </row>
    <row r="34" spans="1:7" x14ac:dyDescent="0.15">
      <c r="A34" s="103" t="s">
        <v>103</v>
      </c>
      <c r="B34" s="104" t="s">
        <v>103</v>
      </c>
      <c r="C34" s="91">
        <v>16430</v>
      </c>
      <c r="D34" s="92">
        <v>16661</v>
      </c>
      <c r="E34" s="93">
        <v>33091</v>
      </c>
      <c r="F34" s="91">
        <v>11031</v>
      </c>
      <c r="G34" s="93"/>
    </row>
    <row r="35" spans="1:7" x14ac:dyDescent="0.15">
      <c r="A35" s="103" t="s">
        <v>47</v>
      </c>
      <c r="B35" s="104" t="s">
        <v>47</v>
      </c>
      <c r="C35" s="91">
        <v>22264</v>
      </c>
      <c r="D35" s="92">
        <v>23332</v>
      </c>
      <c r="E35" s="93">
        <v>45596</v>
      </c>
      <c r="F35" s="91">
        <v>15199</v>
      </c>
      <c r="G35" s="93"/>
    </row>
    <row r="36" spans="1:7" x14ac:dyDescent="0.15">
      <c r="A36" s="103" t="s">
        <v>104</v>
      </c>
      <c r="B36" s="75" t="s">
        <v>104</v>
      </c>
      <c r="C36" s="91">
        <v>41322</v>
      </c>
      <c r="D36" s="92">
        <v>41867</v>
      </c>
      <c r="E36" s="93">
        <v>83189</v>
      </c>
      <c r="F36" s="91">
        <v>27730</v>
      </c>
      <c r="G36" s="78"/>
    </row>
    <row r="37" spans="1:7" x14ac:dyDescent="0.15">
      <c r="A37" s="147" t="s">
        <v>105</v>
      </c>
      <c r="B37" s="96" t="s">
        <v>49</v>
      </c>
      <c r="C37" s="97">
        <v>21057</v>
      </c>
      <c r="D37" s="98">
        <v>20369</v>
      </c>
      <c r="E37" s="99">
        <v>41426</v>
      </c>
      <c r="F37" s="97"/>
      <c r="G37" s="99"/>
    </row>
    <row r="38" spans="1:7" x14ac:dyDescent="0.15">
      <c r="A38" s="148"/>
      <c r="B38" s="80" t="s">
        <v>106</v>
      </c>
      <c r="C38" s="81">
        <v>3408</v>
      </c>
      <c r="D38" s="82">
        <v>3320</v>
      </c>
      <c r="E38" s="83">
        <v>6728</v>
      </c>
      <c r="F38" s="84"/>
      <c r="G38" s="78"/>
    </row>
    <row r="39" spans="1:7" x14ac:dyDescent="0.15">
      <c r="A39" s="148"/>
      <c r="B39" s="80" t="s">
        <v>107</v>
      </c>
      <c r="C39" s="81">
        <v>9936</v>
      </c>
      <c r="D39" s="82">
        <v>9764</v>
      </c>
      <c r="E39" s="83">
        <v>19700</v>
      </c>
      <c r="F39" s="84"/>
      <c r="G39" s="78"/>
    </row>
    <row r="40" spans="1:7" x14ac:dyDescent="0.15">
      <c r="A40" s="149"/>
      <c r="B40" s="85" t="s">
        <v>77</v>
      </c>
      <c r="C40" s="84">
        <v>34401</v>
      </c>
      <c r="D40" s="108">
        <v>33453</v>
      </c>
      <c r="E40" s="108">
        <v>67854</v>
      </c>
      <c r="F40" s="84">
        <v>22618</v>
      </c>
      <c r="G40" s="78"/>
    </row>
    <row r="41" spans="1:7" x14ac:dyDescent="0.15">
      <c r="A41" s="150" t="s">
        <v>108</v>
      </c>
      <c r="B41" s="109" t="s">
        <v>51</v>
      </c>
      <c r="C41" s="97">
        <v>15798</v>
      </c>
      <c r="D41" s="110">
        <v>15779</v>
      </c>
      <c r="E41" s="98">
        <v>31577</v>
      </c>
      <c r="F41" s="97"/>
      <c r="G41" s="99"/>
    </row>
    <row r="42" spans="1:7" x14ac:dyDescent="0.15">
      <c r="A42" s="151"/>
      <c r="B42" s="111" t="s">
        <v>109</v>
      </c>
      <c r="C42" s="81">
        <v>3392</v>
      </c>
      <c r="D42" s="112">
        <v>3467</v>
      </c>
      <c r="E42" s="82">
        <v>6859</v>
      </c>
      <c r="F42" s="84"/>
      <c r="G42" s="78"/>
    </row>
    <row r="43" spans="1:7" x14ac:dyDescent="0.15">
      <c r="A43" s="152"/>
      <c r="B43" s="113" t="s">
        <v>77</v>
      </c>
      <c r="C43" s="86">
        <v>19190</v>
      </c>
      <c r="D43" s="114">
        <v>19246</v>
      </c>
      <c r="E43" s="87">
        <v>38436</v>
      </c>
      <c r="F43" s="86">
        <v>12812</v>
      </c>
      <c r="G43" s="88"/>
    </row>
    <row r="44" spans="1:7" x14ac:dyDescent="0.15">
      <c r="A44" s="115" t="s">
        <v>52</v>
      </c>
      <c r="B44" s="94" t="s">
        <v>52</v>
      </c>
      <c r="C44" s="86">
        <v>16884</v>
      </c>
      <c r="D44" s="87">
        <v>16435</v>
      </c>
      <c r="E44" s="88">
        <v>33319</v>
      </c>
      <c r="F44" s="86">
        <v>11107</v>
      </c>
      <c r="G44" s="93"/>
    </row>
    <row r="45" spans="1:7" x14ac:dyDescent="0.15">
      <c r="A45" s="115" t="s">
        <v>56</v>
      </c>
      <c r="B45" s="94" t="s">
        <v>56</v>
      </c>
      <c r="C45" s="91">
        <v>16132</v>
      </c>
      <c r="D45" s="92">
        <v>16403</v>
      </c>
      <c r="E45" s="93">
        <v>32535</v>
      </c>
      <c r="F45" s="91">
        <v>10845</v>
      </c>
      <c r="G45" s="93"/>
    </row>
    <row r="46" spans="1:7" x14ac:dyDescent="0.15">
      <c r="A46" s="115" t="s">
        <v>53</v>
      </c>
      <c r="B46" s="94" t="s">
        <v>53</v>
      </c>
      <c r="C46" s="91">
        <v>40107</v>
      </c>
      <c r="D46" s="92">
        <v>37173</v>
      </c>
      <c r="E46" s="93">
        <v>77280</v>
      </c>
      <c r="F46" s="91">
        <v>25760</v>
      </c>
      <c r="G46" s="93"/>
    </row>
    <row r="47" spans="1:7" x14ac:dyDescent="0.15">
      <c r="A47" s="150" t="s">
        <v>110</v>
      </c>
      <c r="B47" s="116" t="s">
        <v>55</v>
      </c>
      <c r="C47" s="84">
        <v>18891</v>
      </c>
      <c r="D47" s="117">
        <v>18330</v>
      </c>
      <c r="E47" s="118">
        <v>37221</v>
      </c>
      <c r="F47" s="97"/>
      <c r="G47" s="99"/>
    </row>
    <row r="48" spans="1:7" x14ac:dyDescent="0.15">
      <c r="A48" s="151"/>
      <c r="B48" s="80" t="s">
        <v>111</v>
      </c>
      <c r="C48" s="81">
        <v>12800</v>
      </c>
      <c r="D48" s="119">
        <v>13137</v>
      </c>
      <c r="E48" s="120">
        <v>25937</v>
      </c>
      <c r="F48" s="84"/>
      <c r="G48" s="78"/>
    </row>
    <row r="49" spans="1:7" x14ac:dyDescent="0.15">
      <c r="A49" s="151"/>
      <c r="B49" s="121" t="s">
        <v>112</v>
      </c>
      <c r="C49" s="81">
        <v>6380</v>
      </c>
      <c r="D49" s="119">
        <v>6346</v>
      </c>
      <c r="E49" s="120">
        <v>12726</v>
      </c>
      <c r="F49" s="84"/>
      <c r="G49" s="78"/>
    </row>
    <row r="50" spans="1:7" x14ac:dyDescent="0.15">
      <c r="A50" s="152"/>
      <c r="B50" s="85" t="s">
        <v>77</v>
      </c>
      <c r="C50" s="86">
        <v>38071</v>
      </c>
      <c r="D50" s="87">
        <v>37813</v>
      </c>
      <c r="E50" s="88">
        <v>75884</v>
      </c>
      <c r="F50" s="86">
        <v>25295</v>
      </c>
      <c r="G50" s="88"/>
    </row>
    <row r="51" spans="1:7" x14ac:dyDescent="0.15">
      <c r="A51" s="89" t="s">
        <v>58</v>
      </c>
      <c r="B51" s="90" t="s">
        <v>58</v>
      </c>
      <c r="C51" s="91">
        <v>21646</v>
      </c>
      <c r="D51" s="92">
        <v>21745</v>
      </c>
      <c r="E51" s="93">
        <v>43391</v>
      </c>
      <c r="F51" s="91">
        <v>14464</v>
      </c>
      <c r="G51" s="93"/>
    </row>
    <row r="52" spans="1:7" x14ac:dyDescent="0.15">
      <c r="A52" s="74" t="s">
        <v>113</v>
      </c>
      <c r="B52" s="75" t="s">
        <v>113</v>
      </c>
      <c r="C52" s="97">
        <v>20031</v>
      </c>
      <c r="D52" s="98">
        <v>20039</v>
      </c>
      <c r="E52" s="78">
        <v>40070</v>
      </c>
      <c r="F52" s="97">
        <v>13357</v>
      </c>
      <c r="G52" s="78"/>
    </row>
    <row r="53" spans="1:7" x14ac:dyDescent="0.15">
      <c r="A53" s="89" t="s">
        <v>114</v>
      </c>
      <c r="B53" s="90" t="s">
        <v>114</v>
      </c>
      <c r="C53" s="91">
        <v>16083</v>
      </c>
      <c r="D53" s="92">
        <v>15754</v>
      </c>
      <c r="E53" s="93">
        <v>31837</v>
      </c>
      <c r="F53" s="91">
        <v>10613</v>
      </c>
      <c r="G53" s="93"/>
    </row>
    <row r="54" spans="1:7" x14ac:dyDescent="0.15">
      <c r="A54" s="74"/>
      <c r="B54" s="96" t="s">
        <v>20</v>
      </c>
      <c r="C54" s="97">
        <v>6222</v>
      </c>
      <c r="D54" s="98">
        <v>5861</v>
      </c>
      <c r="E54" s="99">
        <v>12083</v>
      </c>
      <c r="F54" s="97"/>
      <c r="G54" s="99"/>
    </row>
    <row r="55" spans="1:7" x14ac:dyDescent="0.15">
      <c r="A55" s="74" t="s">
        <v>115</v>
      </c>
      <c r="B55" s="80" t="s">
        <v>21</v>
      </c>
      <c r="C55" s="81">
        <v>20603</v>
      </c>
      <c r="D55" s="82">
        <v>20717</v>
      </c>
      <c r="E55" s="83">
        <v>41320</v>
      </c>
      <c r="F55" s="84"/>
      <c r="G55" s="78"/>
    </row>
    <row r="56" spans="1:7" ht="14.25" thickBot="1" x14ac:dyDescent="0.2">
      <c r="A56" s="122"/>
      <c r="B56" s="123" t="s">
        <v>31</v>
      </c>
      <c r="C56" s="124">
        <v>26825</v>
      </c>
      <c r="D56" s="125">
        <v>26578</v>
      </c>
      <c r="E56" s="126">
        <v>53403</v>
      </c>
      <c r="F56" s="124">
        <v>17801</v>
      </c>
      <c r="G56" s="126"/>
    </row>
    <row r="57" spans="1:7" ht="14.25" thickBot="1" x14ac:dyDescent="0.2">
      <c r="A57" s="127"/>
      <c r="B57" s="127"/>
      <c r="C57" s="128"/>
      <c r="D57" s="128"/>
      <c r="E57" s="128"/>
      <c r="F57" s="128"/>
      <c r="G57" s="128"/>
    </row>
    <row r="58" spans="1:7" ht="14.25" thickBot="1" x14ac:dyDescent="0.2">
      <c r="A58" s="129" t="s">
        <v>116</v>
      </c>
      <c r="B58" s="130"/>
      <c r="C58" s="131">
        <v>1186317</v>
      </c>
      <c r="D58" s="132">
        <v>1191596</v>
      </c>
      <c r="E58" s="133">
        <v>2377913</v>
      </c>
      <c r="F58" s="134">
        <v>397240</v>
      </c>
      <c r="G58" s="135">
        <v>47559</v>
      </c>
    </row>
  </sheetData>
  <mergeCells count="4">
    <mergeCell ref="A1:G1"/>
    <mergeCell ref="A37:A40"/>
    <mergeCell ref="A41:A43"/>
    <mergeCell ref="A47:A5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75"/>
  <sheetViews>
    <sheetView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 activeCell="B1" sqref="B1:F1"/>
    </sheetView>
  </sheetViews>
  <sheetFormatPr defaultColWidth="10.125" defaultRowHeight="13.5" x14ac:dyDescent="0.15"/>
  <cols>
    <col min="1" max="1" width="4.375" style="39" customWidth="1"/>
    <col min="2" max="2" width="15.25" style="39" customWidth="1"/>
    <col min="3" max="3" width="9" style="39" customWidth="1"/>
    <col min="4" max="6" width="15.625" style="39" customWidth="1"/>
    <col min="7" max="16384" width="10.125" style="39"/>
  </cols>
  <sheetData>
    <row r="1" spans="1:6" x14ac:dyDescent="0.15">
      <c r="B1" s="153" t="s">
        <v>72</v>
      </c>
      <c r="C1" s="153"/>
      <c r="D1" s="153"/>
      <c r="E1" s="153"/>
      <c r="F1" s="153"/>
    </row>
    <row r="2" spans="1:6" ht="14.25" thickBot="1" x14ac:dyDescent="0.2">
      <c r="B2" s="40"/>
      <c r="C2" s="40"/>
      <c r="D2" s="41"/>
      <c r="E2" s="41"/>
      <c r="F2" s="41"/>
    </row>
    <row r="3" spans="1:6" s="1" customFormat="1" ht="15" customHeight="1" x14ac:dyDescent="0.15">
      <c r="A3" s="154" t="s">
        <v>68</v>
      </c>
      <c r="B3" s="156" t="s">
        <v>27</v>
      </c>
      <c r="C3" s="158" t="s">
        <v>28</v>
      </c>
      <c r="D3" s="160" t="s">
        <v>69</v>
      </c>
      <c r="E3" s="161"/>
      <c r="F3" s="162"/>
    </row>
    <row r="4" spans="1:6" s="1" customFormat="1" ht="15" customHeight="1" thickBot="1" x14ac:dyDescent="0.2">
      <c r="A4" s="155"/>
      <c r="B4" s="157"/>
      <c r="C4" s="159"/>
      <c r="D4" s="42" t="s">
        <v>29</v>
      </c>
      <c r="E4" s="42" t="s">
        <v>30</v>
      </c>
      <c r="F4" s="43" t="s">
        <v>31</v>
      </c>
    </row>
    <row r="5" spans="1:6" s="1" customFormat="1" ht="15" customHeight="1" x14ac:dyDescent="0.15">
      <c r="A5" s="44">
        <v>1</v>
      </c>
      <c r="B5" s="45" t="s">
        <v>0</v>
      </c>
      <c r="C5" s="46" t="s">
        <v>61</v>
      </c>
      <c r="D5" s="47">
        <v>49</v>
      </c>
      <c r="E5" s="47">
        <v>92</v>
      </c>
      <c r="F5" s="48">
        <v>141</v>
      </c>
    </row>
    <row r="6" spans="1:6" s="1" customFormat="1" ht="15" customHeight="1" x14ac:dyDescent="0.15">
      <c r="A6" s="44">
        <v>2</v>
      </c>
      <c r="B6" s="49" t="s">
        <v>1</v>
      </c>
      <c r="C6" s="46" t="s">
        <v>66</v>
      </c>
      <c r="D6" s="50">
        <v>40</v>
      </c>
      <c r="E6" s="50">
        <v>39</v>
      </c>
      <c r="F6" s="51">
        <v>79</v>
      </c>
    </row>
    <row r="7" spans="1:6" s="1" customFormat="1" ht="15" customHeight="1" x14ac:dyDescent="0.15">
      <c r="A7" s="44">
        <v>3</v>
      </c>
      <c r="B7" s="49" t="s">
        <v>2</v>
      </c>
      <c r="C7" s="46" t="s">
        <v>64</v>
      </c>
      <c r="D7" s="50">
        <v>29</v>
      </c>
      <c r="E7" s="50">
        <v>54</v>
      </c>
      <c r="F7" s="51">
        <v>83</v>
      </c>
    </row>
    <row r="8" spans="1:6" s="1" customFormat="1" ht="15" customHeight="1" x14ac:dyDescent="0.15">
      <c r="A8" s="44">
        <v>4</v>
      </c>
      <c r="B8" s="49" t="s">
        <v>3</v>
      </c>
      <c r="C8" s="46" t="s">
        <v>62</v>
      </c>
      <c r="D8" s="50">
        <v>19</v>
      </c>
      <c r="E8" s="50">
        <v>36</v>
      </c>
      <c r="F8" s="51">
        <v>55</v>
      </c>
    </row>
    <row r="9" spans="1:6" s="1" customFormat="1" ht="15" customHeight="1" x14ac:dyDescent="0.15">
      <c r="A9" s="44">
        <v>5</v>
      </c>
      <c r="B9" s="49" t="s">
        <v>4</v>
      </c>
      <c r="C9" s="46" t="s">
        <v>64</v>
      </c>
      <c r="D9" s="50">
        <v>14</v>
      </c>
      <c r="E9" s="50">
        <v>20</v>
      </c>
      <c r="F9" s="51">
        <v>34</v>
      </c>
    </row>
    <row r="10" spans="1:6" s="1" customFormat="1" ht="15" customHeight="1" x14ac:dyDescent="0.15">
      <c r="A10" s="44">
        <v>6</v>
      </c>
      <c r="B10" s="49" t="s">
        <v>5</v>
      </c>
      <c r="C10" s="46" t="s">
        <v>62</v>
      </c>
      <c r="D10" s="50">
        <v>7</v>
      </c>
      <c r="E10" s="50">
        <v>16</v>
      </c>
      <c r="F10" s="51">
        <v>23</v>
      </c>
    </row>
    <row r="11" spans="1:6" s="1" customFormat="1" ht="15" customHeight="1" x14ac:dyDescent="0.15">
      <c r="A11" s="44">
        <v>7</v>
      </c>
      <c r="B11" s="49" t="s">
        <v>32</v>
      </c>
      <c r="C11" s="46" t="s">
        <v>63</v>
      </c>
      <c r="D11" s="50">
        <v>10</v>
      </c>
      <c r="E11" s="50">
        <v>24</v>
      </c>
      <c r="F11" s="51">
        <v>34</v>
      </c>
    </row>
    <row r="12" spans="1:6" s="1" customFormat="1" ht="15" customHeight="1" x14ac:dyDescent="0.15">
      <c r="A12" s="44">
        <v>8</v>
      </c>
      <c r="B12" s="49" t="s">
        <v>6</v>
      </c>
      <c r="C12" s="46" t="s">
        <v>62</v>
      </c>
      <c r="D12" s="50">
        <v>1</v>
      </c>
      <c r="E12" s="50">
        <v>9</v>
      </c>
      <c r="F12" s="51">
        <v>10</v>
      </c>
    </row>
    <row r="13" spans="1:6" s="1" customFormat="1" ht="15" customHeight="1" x14ac:dyDescent="0.15">
      <c r="A13" s="44">
        <v>9</v>
      </c>
      <c r="B13" s="49" t="s">
        <v>57</v>
      </c>
      <c r="C13" s="46" t="s">
        <v>62</v>
      </c>
      <c r="D13" s="50">
        <v>13</v>
      </c>
      <c r="E13" s="50">
        <v>16</v>
      </c>
      <c r="F13" s="51">
        <v>29</v>
      </c>
    </row>
    <row r="14" spans="1:6" s="1" customFormat="1" ht="15" customHeight="1" x14ac:dyDescent="0.15">
      <c r="A14" s="44">
        <v>10</v>
      </c>
      <c r="B14" s="49" t="s">
        <v>7</v>
      </c>
      <c r="C14" s="46" t="s">
        <v>67</v>
      </c>
      <c r="D14" s="50">
        <v>9</v>
      </c>
      <c r="E14" s="50">
        <v>23</v>
      </c>
      <c r="F14" s="51">
        <v>32</v>
      </c>
    </row>
    <row r="15" spans="1:6" s="1" customFormat="1" ht="15" customHeight="1" x14ac:dyDescent="0.15">
      <c r="A15" s="44">
        <v>11</v>
      </c>
      <c r="B15" s="49" t="s">
        <v>8</v>
      </c>
      <c r="C15" s="46" t="s">
        <v>66</v>
      </c>
      <c r="D15" s="50">
        <v>9</v>
      </c>
      <c r="E15" s="50">
        <v>6</v>
      </c>
      <c r="F15" s="51">
        <v>15</v>
      </c>
    </row>
    <row r="16" spans="1:6" s="1" customFormat="1" ht="15" customHeight="1" x14ac:dyDescent="0.15">
      <c r="A16" s="44">
        <v>12</v>
      </c>
      <c r="B16" s="49" t="s">
        <v>9</v>
      </c>
      <c r="C16" s="46" t="s">
        <v>66</v>
      </c>
      <c r="D16" s="50">
        <v>11</v>
      </c>
      <c r="E16" s="50">
        <v>9</v>
      </c>
      <c r="F16" s="51">
        <v>20</v>
      </c>
    </row>
    <row r="17" spans="1:6" s="23" customFormat="1" ht="15" customHeight="1" x14ac:dyDescent="0.15">
      <c r="A17" s="44">
        <v>13</v>
      </c>
      <c r="B17" s="49" t="s">
        <v>10</v>
      </c>
      <c r="C17" s="46" t="s">
        <v>61</v>
      </c>
      <c r="D17" s="52">
        <v>10</v>
      </c>
      <c r="E17" s="52">
        <v>29</v>
      </c>
      <c r="F17" s="53">
        <v>39</v>
      </c>
    </row>
    <row r="18" spans="1:6" s="1" customFormat="1" ht="15" customHeight="1" x14ac:dyDescent="0.15">
      <c r="A18" s="44">
        <v>14</v>
      </c>
      <c r="B18" s="49" t="s">
        <v>11</v>
      </c>
      <c r="C18" s="46" t="s">
        <v>63</v>
      </c>
      <c r="D18" s="50">
        <v>34</v>
      </c>
      <c r="E18" s="50">
        <v>57</v>
      </c>
      <c r="F18" s="51">
        <v>91</v>
      </c>
    </row>
    <row r="19" spans="1:6" s="1" customFormat="1" ht="15" customHeight="1" x14ac:dyDescent="0.15">
      <c r="A19" s="44">
        <v>15</v>
      </c>
      <c r="B19" s="49" t="s">
        <v>12</v>
      </c>
      <c r="C19" s="46" t="s">
        <v>63</v>
      </c>
      <c r="D19" s="50">
        <v>54</v>
      </c>
      <c r="E19" s="50">
        <v>51</v>
      </c>
      <c r="F19" s="51">
        <v>105</v>
      </c>
    </row>
    <row r="20" spans="1:6" s="1" customFormat="1" ht="15" customHeight="1" x14ac:dyDescent="0.15">
      <c r="A20" s="44">
        <v>16</v>
      </c>
      <c r="B20" s="49" t="s">
        <v>13</v>
      </c>
      <c r="C20" s="46" t="s">
        <v>64</v>
      </c>
      <c r="D20" s="50">
        <v>132</v>
      </c>
      <c r="E20" s="50">
        <v>160</v>
      </c>
      <c r="F20" s="51">
        <v>292</v>
      </c>
    </row>
    <row r="21" spans="1:6" s="1" customFormat="1" ht="15" customHeight="1" x14ac:dyDescent="0.15">
      <c r="A21" s="44">
        <v>17</v>
      </c>
      <c r="B21" s="49" t="s">
        <v>14</v>
      </c>
      <c r="C21" s="46" t="s">
        <v>67</v>
      </c>
      <c r="D21" s="50">
        <v>41</v>
      </c>
      <c r="E21" s="50">
        <v>48</v>
      </c>
      <c r="F21" s="51">
        <v>89</v>
      </c>
    </row>
    <row r="22" spans="1:6" s="1" customFormat="1" ht="15" customHeight="1" x14ac:dyDescent="0.15">
      <c r="A22" s="44">
        <v>18</v>
      </c>
      <c r="B22" s="49" t="s">
        <v>15</v>
      </c>
      <c r="C22" s="46" t="s">
        <v>65</v>
      </c>
      <c r="D22" s="50">
        <v>8</v>
      </c>
      <c r="E22" s="50">
        <v>10</v>
      </c>
      <c r="F22" s="51">
        <v>18</v>
      </c>
    </row>
    <row r="23" spans="1:6" s="1" customFormat="1" ht="15" customHeight="1" x14ac:dyDescent="0.15">
      <c r="A23" s="44">
        <v>19</v>
      </c>
      <c r="B23" s="49" t="s">
        <v>44</v>
      </c>
      <c r="C23" s="46" t="s">
        <v>65</v>
      </c>
      <c r="D23" s="50">
        <v>2</v>
      </c>
      <c r="E23" s="50">
        <v>8</v>
      </c>
      <c r="F23" s="51">
        <v>10</v>
      </c>
    </row>
    <row r="24" spans="1:6" s="1" customFormat="1" ht="15" customHeight="1" x14ac:dyDescent="0.15">
      <c r="A24" s="44">
        <v>20</v>
      </c>
      <c r="B24" s="49" t="s">
        <v>45</v>
      </c>
      <c r="C24" s="46" t="s">
        <v>63</v>
      </c>
      <c r="D24" s="50">
        <v>48</v>
      </c>
      <c r="E24" s="50">
        <v>33</v>
      </c>
      <c r="F24" s="51">
        <v>81</v>
      </c>
    </row>
    <row r="25" spans="1:6" s="1" customFormat="1" ht="15" customHeight="1" x14ac:dyDescent="0.15">
      <c r="A25" s="44">
        <v>21</v>
      </c>
      <c r="B25" s="49" t="s">
        <v>46</v>
      </c>
      <c r="C25" s="35" t="s">
        <v>67</v>
      </c>
      <c r="D25" s="50">
        <v>5</v>
      </c>
      <c r="E25" s="50">
        <v>15</v>
      </c>
      <c r="F25" s="51">
        <v>20</v>
      </c>
    </row>
    <row r="26" spans="1:6" s="1" customFormat="1" ht="15" customHeight="1" x14ac:dyDescent="0.15">
      <c r="A26" s="44">
        <v>22</v>
      </c>
      <c r="B26" s="49" t="s">
        <v>47</v>
      </c>
      <c r="C26" s="46" t="s">
        <v>67</v>
      </c>
      <c r="D26" s="50">
        <v>8</v>
      </c>
      <c r="E26" s="50">
        <v>17</v>
      </c>
      <c r="F26" s="51">
        <v>25</v>
      </c>
    </row>
    <row r="27" spans="1:6" s="1" customFormat="1" ht="15" customHeight="1" x14ac:dyDescent="0.15">
      <c r="A27" s="44">
        <v>23</v>
      </c>
      <c r="B27" s="49" t="s">
        <v>50</v>
      </c>
      <c r="C27" s="46" t="s">
        <v>61</v>
      </c>
      <c r="D27" s="50">
        <v>14</v>
      </c>
      <c r="E27" s="50">
        <v>18</v>
      </c>
      <c r="F27" s="51">
        <v>32</v>
      </c>
    </row>
    <row r="28" spans="1:6" s="1" customFormat="1" ht="15" customHeight="1" x14ac:dyDescent="0.15">
      <c r="A28" s="44">
        <v>24</v>
      </c>
      <c r="B28" s="49" t="s">
        <v>49</v>
      </c>
      <c r="C28" s="46" t="s">
        <v>62</v>
      </c>
      <c r="D28" s="50">
        <v>6</v>
      </c>
      <c r="E28" s="50">
        <v>16</v>
      </c>
      <c r="F28" s="51">
        <v>22</v>
      </c>
    </row>
    <row r="29" spans="1:6" s="1" customFormat="1" ht="15" customHeight="1" x14ac:dyDescent="0.15">
      <c r="A29" s="44">
        <v>25</v>
      </c>
      <c r="B29" s="49" t="s">
        <v>51</v>
      </c>
      <c r="C29" s="46" t="s">
        <v>63</v>
      </c>
      <c r="D29" s="50">
        <v>12</v>
      </c>
      <c r="E29" s="50">
        <v>16</v>
      </c>
      <c r="F29" s="51">
        <v>28</v>
      </c>
    </row>
    <row r="30" spans="1:6" s="1" customFormat="1" ht="15" customHeight="1" x14ac:dyDescent="0.15">
      <c r="A30" s="44">
        <v>26</v>
      </c>
      <c r="B30" s="54" t="s">
        <v>52</v>
      </c>
      <c r="C30" s="46" t="s">
        <v>64</v>
      </c>
      <c r="D30" s="50">
        <v>8</v>
      </c>
      <c r="E30" s="50">
        <v>9</v>
      </c>
      <c r="F30" s="51">
        <v>17</v>
      </c>
    </row>
    <row r="31" spans="1:6" s="1" customFormat="1" ht="15" customHeight="1" x14ac:dyDescent="0.15">
      <c r="A31" s="44">
        <v>27</v>
      </c>
      <c r="B31" s="54" t="s">
        <v>56</v>
      </c>
      <c r="C31" s="46" t="s">
        <v>61</v>
      </c>
      <c r="D31" s="50">
        <v>3</v>
      </c>
      <c r="E31" s="50">
        <v>10</v>
      </c>
      <c r="F31" s="51">
        <v>13</v>
      </c>
    </row>
    <row r="32" spans="1:6" s="1" customFormat="1" ht="15" customHeight="1" x14ac:dyDescent="0.15">
      <c r="A32" s="44">
        <v>28</v>
      </c>
      <c r="B32" s="54" t="s">
        <v>53</v>
      </c>
      <c r="C32" s="46" t="s">
        <v>65</v>
      </c>
      <c r="D32" s="50">
        <v>21</v>
      </c>
      <c r="E32" s="50">
        <v>23</v>
      </c>
      <c r="F32" s="51">
        <v>44</v>
      </c>
    </row>
    <row r="33" spans="1:6" s="1" customFormat="1" ht="15" customHeight="1" x14ac:dyDescent="0.15">
      <c r="A33" s="44">
        <v>29</v>
      </c>
      <c r="B33" s="54" t="s">
        <v>54</v>
      </c>
      <c r="C33" s="46" t="s">
        <v>65</v>
      </c>
      <c r="D33" s="50">
        <v>3</v>
      </c>
      <c r="E33" s="50">
        <v>2</v>
      </c>
      <c r="F33" s="51">
        <v>5</v>
      </c>
    </row>
    <row r="34" spans="1:6" s="1" customFormat="1" ht="15" customHeight="1" x14ac:dyDescent="0.15">
      <c r="A34" s="44">
        <v>30</v>
      </c>
      <c r="B34" s="54" t="s">
        <v>55</v>
      </c>
      <c r="C34" s="46" t="s">
        <v>65</v>
      </c>
      <c r="D34" s="50">
        <v>6</v>
      </c>
      <c r="E34" s="50">
        <v>11</v>
      </c>
      <c r="F34" s="51">
        <v>17</v>
      </c>
    </row>
    <row r="35" spans="1:6" s="23" customFormat="1" ht="15" customHeight="1" x14ac:dyDescent="0.15">
      <c r="A35" s="44">
        <v>31</v>
      </c>
      <c r="B35" s="54" t="s">
        <v>58</v>
      </c>
      <c r="C35" s="46" t="s">
        <v>64</v>
      </c>
      <c r="D35" s="52">
        <v>15</v>
      </c>
      <c r="E35" s="52">
        <v>15</v>
      </c>
      <c r="F35" s="53">
        <v>30</v>
      </c>
    </row>
    <row r="36" spans="1:6" s="23" customFormat="1" ht="15" customHeight="1" x14ac:dyDescent="0.15">
      <c r="A36" s="44">
        <v>32</v>
      </c>
      <c r="B36" s="49" t="s">
        <v>59</v>
      </c>
      <c r="C36" s="46" t="s">
        <v>65</v>
      </c>
      <c r="D36" s="52">
        <v>3</v>
      </c>
      <c r="E36" s="52">
        <v>15</v>
      </c>
      <c r="F36" s="53">
        <v>18</v>
      </c>
    </row>
    <row r="37" spans="1:6" s="1" customFormat="1" ht="15" customHeight="1" x14ac:dyDescent="0.15">
      <c r="A37" s="44">
        <v>33</v>
      </c>
      <c r="B37" s="49" t="s">
        <v>16</v>
      </c>
      <c r="C37" s="46" t="s">
        <v>65</v>
      </c>
      <c r="D37" s="50">
        <v>3</v>
      </c>
      <c r="E37" s="50">
        <v>6</v>
      </c>
      <c r="F37" s="51">
        <v>9</v>
      </c>
    </row>
    <row r="38" spans="1:6" s="1" customFormat="1" ht="15" customHeight="1" x14ac:dyDescent="0.15">
      <c r="A38" s="44">
        <v>34</v>
      </c>
      <c r="B38" s="49" t="s">
        <v>17</v>
      </c>
      <c r="C38" s="46" t="s">
        <v>65</v>
      </c>
      <c r="D38" s="50">
        <v>5</v>
      </c>
      <c r="E38" s="50">
        <v>4</v>
      </c>
      <c r="F38" s="51">
        <v>9</v>
      </c>
    </row>
    <row r="39" spans="1:6" s="1" customFormat="1" ht="15" customHeight="1" x14ac:dyDescent="0.15">
      <c r="A39" s="44">
        <v>35</v>
      </c>
      <c r="B39" s="49" t="s">
        <v>48</v>
      </c>
      <c r="C39" s="46" t="s">
        <v>61</v>
      </c>
      <c r="D39" s="50">
        <v>2</v>
      </c>
      <c r="E39" s="50">
        <v>7</v>
      </c>
      <c r="F39" s="51">
        <v>9</v>
      </c>
    </row>
    <row r="40" spans="1:6" s="1" customFormat="1" ht="15" customHeight="1" x14ac:dyDescent="0.15">
      <c r="A40" s="44">
        <v>36</v>
      </c>
      <c r="B40" s="49" t="s">
        <v>18</v>
      </c>
      <c r="C40" s="35" t="s">
        <v>66</v>
      </c>
      <c r="D40" s="50">
        <v>17</v>
      </c>
      <c r="E40" s="50">
        <v>10</v>
      </c>
      <c r="F40" s="51">
        <v>27</v>
      </c>
    </row>
    <row r="41" spans="1:6" s="1" customFormat="1" ht="15" customHeight="1" x14ac:dyDescent="0.15">
      <c r="A41" s="44">
        <v>37</v>
      </c>
      <c r="B41" s="49" t="s">
        <v>19</v>
      </c>
      <c r="C41" s="46" t="s">
        <v>67</v>
      </c>
      <c r="D41" s="50">
        <v>0</v>
      </c>
      <c r="E41" s="50">
        <v>5</v>
      </c>
      <c r="F41" s="51">
        <v>5</v>
      </c>
    </row>
    <row r="42" spans="1:6" s="1" customFormat="1" ht="15" customHeight="1" x14ac:dyDescent="0.15">
      <c r="A42" s="44">
        <v>38</v>
      </c>
      <c r="B42" s="49" t="s">
        <v>20</v>
      </c>
      <c r="C42" s="46" t="s">
        <v>63</v>
      </c>
      <c r="D42" s="50">
        <v>3</v>
      </c>
      <c r="E42" s="50">
        <v>3</v>
      </c>
      <c r="F42" s="51">
        <v>6</v>
      </c>
    </row>
    <row r="43" spans="1:6" s="1" customFormat="1" ht="15" customHeight="1" x14ac:dyDescent="0.15">
      <c r="A43" s="44">
        <v>39</v>
      </c>
      <c r="B43" s="49" t="s">
        <v>21</v>
      </c>
      <c r="C43" s="46" t="s">
        <v>63</v>
      </c>
      <c r="D43" s="50">
        <v>5</v>
      </c>
      <c r="E43" s="50">
        <v>8</v>
      </c>
      <c r="F43" s="51">
        <v>13</v>
      </c>
    </row>
    <row r="44" spans="1:6" s="1" customFormat="1" ht="15" customHeight="1" x14ac:dyDescent="0.15">
      <c r="A44" s="44">
        <v>40</v>
      </c>
      <c r="B44" s="49" t="s">
        <v>22</v>
      </c>
      <c r="C44" s="46" t="s">
        <v>63</v>
      </c>
      <c r="D44" s="50">
        <v>1</v>
      </c>
      <c r="E44" s="50">
        <v>2</v>
      </c>
      <c r="F44" s="51">
        <v>3</v>
      </c>
    </row>
    <row r="45" spans="1:6" s="1" customFormat="1" ht="15" customHeight="1" x14ac:dyDescent="0.15">
      <c r="A45" s="44">
        <v>41</v>
      </c>
      <c r="B45" s="49" t="s">
        <v>23</v>
      </c>
      <c r="C45" s="46" t="s">
        <v>62</v>
      </c>
      <c r="D45" s="50">
        <v>3</v>
      </c>
      <c r="E45" s="50">
        <v>0</v>
      </c>
      <c r="F45" s="51">
        <v>3</v>
      </c>
    </row>
    <row r="46" spans="1:6" s="1" customFormat="1" ht="15" customHeight="1" x14ac:dyDescent="0.15">
      <c r="A46" s="44">
        <v>42</v>
      </c>
      <c r="B46" s="49" t="s">
        <v>24</v>
      </c>
      <c r="C46" s="46" t="s">
        <v>62</v>
      </c>
      <c r="D46" s="50">
        <v>0</v>
      </c>
      <c r="E46" s="50">
        <v>0</v>
      </c>
      <c r="F46" s="51">
        <v>0</v>
      </c>
    </row>
    <row r="47" spans="1:6" s="1" customFormat="1" ht="15" customHeight="1" x14ac:dyDescent="0.15">
      <c r="A47" s="44">
        <v>43</v>
      </c>
      <c r="B47" s="49" t="s">
        <v>25</v>
      </c>
      <c r="C47" s="46" t="s">
        <v>62</v>
      </c>
      <c r="D47" s="50">
        <v>4</v>
      </c>
      <c r="E47" s="50">
        <v>8</v>
      </c>
      <c r="F47" s="51">
        <v>12</v>
      </c>
    </row>
    <row r="48" spans="1:6" s="1" customFormat="1" ht="15" customHeight="1" thickBot="1" x14ac:dyDescent="0.2">
      <c r="A48" s="44">
        <v>44</v>
      </c>
      <c r="B48" s="49" t="s">
        <v>26</v>
      </c>
      <c r="C48" s="46" t="s">
        <v>63</v>
      </c>
      <c r="D48" s="50">
        <v>6</v>
      </c>
      <c r="E48" s="50">
        <v>15</v>
      </c>
      <c r="F48" s="51">
        <v>21</v>
      </c>
    </row>
    <row r="49" spans="1:6" s="1" customFormat="1" ht="15" customHeight="1" x14ac:dyDescent="0.15">
      <c r="A49" s="55"/>
      <c r="B49" s="56" t="s">
        <v>33</v>
      </c>
      <c r="C49" s="47"/>
      <c r="D49" s="57">
        <v>644</v>
      </c>
      <c r="E49" s="57">
        <v>907</v>
      </c>
      <c r="F49" s="58">
        <v>1551</v>
      </c>
    </row>
    <row r="50" spans="1:6" s="1" customFormat="1" ht="15" customHeight="1" x14ac:dyDescent="0.15">
      <c r="A50" s="44"/>
      <c r="B50" s="59" t="s">
        <v>34</v>
      </c>
      <c r="C50" s="50"/>
      <c r="D50" s="52">
        <v>29</v>
      </c>
      <c r="E50" s="52">
        <v>55</v>
      </c>
      <c r="F50" s="53">
        <v>84</v>
      </c>
    </row>
    <row r="51" spans="1:6" s="1" customFormat="1" ht="15" customHeight="1" thickBot="1" x14ac:dyDescent="0.2">
      <c r="A51" s="44"/>
      <c r="B51" s="60" t="s">
        <v>35</v>
      </c>
      <c r="C51" s="61"/>
      <c r="D51" s="62">
        <v>20</v>
      </c>
      <c r="E51" s="62">
        <v>13</v>
      </c>
      <c r="F51" s="63">
        <v>33</v>
      </c>
    </row>
    <row r="52" spans="1:6" s="1" customFormat="1" ht="15" customHeight="1" x14ac:dyDescent="0.15">
      <c r="A52" s="44"/>
      <c r="B52" s="59" t="s">
        <v>36</v>
      </c>
      <c r="C52" s="50"/>
      <c r="D52" s="52">
        <v>78</v>
      </c>
      <c r="E52" s="52">
        <v>156</v>
      </c>
      <c r="F52" s="52">
        <v>234</v>
      </c>
    </row>
    <row r="53" spans="1:6" s="1" customFormat="1" ht="15" customHeight="1" x14ac:dyDescent="0.15">
      <c r="A53" s="44"/>
      <c r="B53" s="59" t="s">
        <v>37</v>
      </c>
      <c r="C53" s="50"/>
      <c r="D53" s="52">
        <v>51</v>
      </c>
      <c r="E53" s="52">
        <v>79</v>
      </c>
      <c r="F53" s="52">
        <v>130</v>
      </c>
    </row>
    <row r="54" spans="1:6" s="1" customFormat="1" ht="15" customHeight="1" x14ac:dyDescent="0.15">
      <c r="A54" s="44"/>
      <c r="B54" s="59" t="s">
        <v>38</v>
      </c>
      <c r="C54" s="50"/>
      <c r="D54" s="52">
        <v>173</v>
      </c>
      <c r="E54" s="52">
        <v>209</v>
      </c>
      <c r="F54" s="52">
        <v>382</v>
      </c>
    </row>
    <row r="55" spans="1:6" s="1" customFormat="1" ht="15" customHeight="1" x14ac:dyDescent="0.15">
      <c r="A55" s="44"/>
      <c r="B55" s="59" t="s">
        <v>39</v>
      </c>
      <c r="C55" s="50"/>
      <c r="D55" s="52">
        <v>63</v>
      </c>
      <c r="E55" s="52">
        <v>108</v>
      </c>
      <c r="F55" s="52">
        <v>171</v>
      </c>
    </row>
    <row r="56" spans="1:6" s="1" customFormat="1" ht="15" customHeight="1" x14ac:dyDescent="0.15">
      <c r="A56" s="44"/>
      <c r="B56" s="59" t="s">
        <v>40</v>
      </c>
      <c r="C56" s="50"/>
      <c r="D56" s="52">
        <v>77</v>
      </c>
      <c r="E56" s="52">
        <v>64</v>
      </c>
      <c r="F56" s="52">
        <v>141</v>
      </c>
    </row>
    <row r="57" spans="1:6" s="1" customFormat="1" ht="15" customHeight="1" x14ac:dyDescent="0.15">
      <c r="A57" s="44"/>
      <c r="B57" s="59" t="s">
        <v>41</v>
      </c>
      <c r="C57" s="50"/>
      <c r="D57" s="52">
        <v>198</v>
      </c>
      <c r="E57" s="52">
        <v>258</v>
      </c>
      <c r="F57" s="52">
        <v>456</v>
      </c>
    </row>
    <row r="58" spans="1:6" s="1" customFormat="1" ht="15" customHeight="1" thickBot="1" x14ac:dyDescent="0.2">
      <c r="A58" s="44"/>
      <c r="B58" s="64" t="s">
        <v>42</v>
      </c>
      <c r="C58" s="65"/>
      <c r="D58" s="66">
        <v>53</v>
      </c>
      <c r="E58" s="66">
        <v>101</v>
      </c>
      <c r="F58" s="66">
        <v>154</v>
      </c>
    </row>
    <row r="59" spans="1:6" s="1" customFormat="1" ht="15" customHeight="1" thickTop="1" thickBot="1" x14ac:dyDescent="0.2">
      <c r="A59" s="67"/>
      <c r="B59" s="60" t="s">
        <v>43</v>
      </c>
      <c r="C59" s="61"/>
      <c r="D59" s="62">
        <v>693</v>
      </c>
      <c r="E59" s="62">
        <v>975</v>
      </c>
      <c r="F59" s="62">
        <v>1668</v>
      </c>
    </row>
    <row r="60" spans="1:6" s="1" customFormat="1" x14ac:dyDescent="0.15">
      <c r="A60" s="39"/>
    </row>
    <row r="61" spans="1:6" s="1" customFormat="1" x14ac:dyDescent="0.15">
      <c r="A61" s="39"/>
      <c r="B61" s="2"/>
      <c r="C61" s="2"/>
      <c r="D61" s="2">
        <f>SUM(D5:D48)</f>
        <v>693</v>
      </c>
      <c r="E61" s="2">
        <f>SUM(E5:E48)</f>
        <v>975</v>
      </c>
      <c r="F61" s="2">
        <f>SUM(F5:F48)</f>
        <v>1668</v>
      </c>
    </row>
    <row r="62" spans="1:6" s="1" customFormat="1" x14ac:dyDescent="0.15">
      <c r="A62" s="39"/>
      <c r="B62" s="2"/>
      <c r="C62" s="2"/>
      <c r="D62" s="2">
        <f>SUM(D52:D58)</f>
        <v>693</v>
      </c>
      <c r="E62" s="2">
        <f>SUM(E52:E58)</f>
        <v>975</v>
      </c>
      <c r="F62" s="2">
        <f>SUM(F52:F58)</f>
        <v>1668</v>
      </c>
    </row>
    <row r="63" spans="1:6" s="1" customFormat="1" x14ac:dyDescent="0.15">
      <c r="A63" s="39"/>
    </row>
    <row r="64" spans="1:6" s="1" customFormat="1" x14ac:dyDescent="0.15">
      <c r="A64" s="39"/>
    </row>
    <row r="65" spans="1:1" s="1" customFormat="1" x14ac:dyDescent="0.15">
      <c r="A65" s="39"/>
    </row>
    <row r="66" spans="1:1" s="1" customFormat="1" x14ac:dyDescent="0.15">
      <c r="A66" s="39"/>
    </row>
    <row r="67" spans="1:1" s="1" customFormat="1" x14ac:dyDescent="0.15">
      <c r="A67" s="39"/>
    </row>
    <row r="68" spans="1:1" s="1" customFormat="1" x14ac:dyDescent="0.15">
      <c r="A68" s="39"/>
    </row>
    <row r="69" spans="1:1" s="1" customFormat="1" x14ac:dyDescent="0.15">
      <c r="A69" s="39"/>
    </row>
    <row r="70" spans="1:1" s="1" customFormat="1" x14ac:dyDescent="0.15">
      <c r="A70" s="39"/>
    </row>
    <row r="71" spans="1:1" s="1" customFormat="1" x14ac:dyDescent="0.15">
      <c r="A71" s="39"/>
    </row>
    <row r="72" spans="1:1" s="1" customFormat="1" x14ac:dyDescent="0.15">
      <c r="A72" s="39"/>
    </row>
    <row r="73" spans="1:1" s="1" customFormat="1" x14ac:dyDescent="0.15">
      <c r="A73" s="39"/>
    </row>
    <row r="74" spans="1:1" s="1" customFormat="1" x14ac:dyDescent="0.15">
      <c r="A74" s="39"/>
    </row>
    <row r="75" spans="1:1" s="1" customFormat="1" x14ac:dyDescent="0.15">
      <c r="A75" s="39"/>
    </row>
  </sheetData>
  <mergeCells count="5">
    <mergeCell ref="B1:F1"/>
    <mergeCell ref="A3:A4"/>
    <mergeCell ref="B3:B4"/>
    <mergeCell ref="C3:C4"/>
    <mergeCell ref="D3:F3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選挙人名簿（国内）</vt:lpstr>
      <vt:lpstr>（県議会議員選挙区別）</vt:lpstr>
      <vt:lpstr>（在外）</vt:lpstr>
      <vt:lpstr>'（在外）'!Print_Area</vt:lpstr>
      <vt:lpstr>'選挙人名簿（国内）'!Print_Area</vt:lpstr>
      <vt:lpstr>'（在外）'!Print_Titles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2025-07-02T03:04:02Z</cp:lastPrinted>
  <dcterms:created xsi:type="dcterms:W3CDTF">2001-05-23T01:26:23Z</dcterms:created>
  <dcterms:modified xsi:type="dcterms:W3CDTF">2025-07-07T03:36:38Z</dcterms:modified>
</cp:coreProperties>
</file>