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７表（第１表）" sheetId="1" r:id="rId1"/>
    <sheet name="２６表（第２表）" sheetId="2" r:id="rId2"/>
    <sheet name="２４表（第３表）" sheetId="3" r:id="rId3"/>
    <sheet name="２１表（第４表）" sheetId="4" r:id="rId4"/>
    <sheet name="読合せ用（第2表）" sheetId="5" state="hidden" r:id="rId5"/>
    <sheet name="読合せ用（第4表）" sheetId="6" state="hidden" r:id="rId6"/>
  </sheets>
  <definedNames>
    <definedName name="_xlnm.Print_Area" localSheetId="0">'１７表（第１表）'!$B$1:$G$25</definedName>
    <definedName name="_xlnm.Print_Area" localSheetId="3">'２１表（第４表）'!$A$1:$H$32</definedName>
    <definedName name="_xlnm.Print_Area" localSheetId="2">'２４表（第３表）'!$A$1:$F$28</definedName>
    <definedName name="_xlnm.Print_Area" localSheetId="1">'２６表（第２表）'!$A$1:$H$94</definedName>
    <definedName name="_xlnm.Print_Titles" localSheetId="1">'２６表（第２表）'!$2:$4</definedName>
  </definedNames>
  <calcPr calcMode="manual" fullCalcOnLoad="1"/>
</workbook>
</file>

<file path=xl/sharedStrings.xml><?xml version="1.0" encoding="utf-8"?>
<sst xmlns="http://schemas.openxmlformats.org/spreadsheetml/2006/main" count="370" uniqueCount="269">
  <si>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</si>
  <si>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</si>
  <si>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</si>
  <si>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</si>
  <si>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</si>
  <si>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</si>
  <si>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</si>
  <si>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</si>
  <si>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</si>
  <si>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</si>
  <si>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</si>
  <si>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</si>
  <si>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</si>
  <si>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</si>
  <si>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</si>
  <si>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</si>
  <si>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</si>
  <si>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</si>
  <si>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</si>
  <si>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</si>
  <si>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</si>
  <si>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</si>
  <si>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</si>
  <si>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</si>
  <si>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082023</t>
  </si>
  <si>
    <t>日立市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</si>
  <si>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</si>
  <si>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</si>
  <si>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</si>
  <si>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</si>
  <si>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</si>
  <si>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</si>
  <si>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</si>
  <si>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</si>
  <si>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</si>
  <si>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</si>
  <si>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</si>
  <si>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</si>
  <si>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</si>
  <si>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</si>
  <si>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</si>
  <si>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</si>
  <si>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</si>
  <si>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</si>
  <si>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</si>
  <si>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</si>
  <si>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</si>
  <si>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</si>
  <si>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</si>
  <si>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</si>
  <si>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</si>
  <si>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</si>
  <si>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</si>
  <si>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</si>
  <si>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</si>
  <si>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</si>
  <si>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</si>
  <si>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</si>
  <si>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</si>
  <si>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</si>
  <si>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</si>
  <si>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</si>
  <si>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</si>
  <si>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</si>
  <si>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</si>
  <si>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</si>
  <si>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</si>
  <si>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</si>
  <si>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</si>
  <si>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</si>
  <si>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</si>
  <si>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</si>
  <si>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</si>
  <si>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</si>
  <si>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</si>
  <si>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</si>
  <si>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</si>
  <si>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</si>
  <si>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</si>
  <si>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</si>
  <si>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</si>
  <si>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</si>
  <si>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</si>
  <si>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</si>
  <si>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</si>
  <si>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</si>
  <si>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</si>
  <si>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</si>
  <si>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</si>
  <si>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</si>
  <si>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</si>
  <si>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</si>
  <si>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</si>
  <si>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</si>
  <si>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</si>
  <si>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</si>
  <si>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</si>
  <si>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</si>
  <si>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</si>
  <si>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</si>
  <si>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</si>
  <si>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</si>
  <si>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</si>
  <si>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</si>
  <si>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</si>
  <si>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</si>
  <si>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</si>
  <si>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</si>
  <si>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</si>
  <si>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</si>
  <si>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</si>
  <si>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</si>
  <si>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</si>
  <si>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</si>
  <si>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</si>
  <si>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</si>
  <si>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</si>
  <si>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</si>
  <si>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</si>
  <si>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</si>
  <si>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</si>
  <si>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</si>
  <si>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</si>
  <si>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</si>
  <si>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</si>
  <si>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</si>
  <si>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</si>
  <si>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</si>
  <si>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</si>
  <si>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</si>
  <si>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</si>
  <si>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</si>
  <si>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</si>
  <si>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</si>
  <si>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</si>
  <si>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</si>
  <si>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</si>
  <si>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</si>
  <si>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</si>
  <si>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</si>
  <si>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</si>
  <si>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</si>
  <si>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</si>
  <si>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</si>
  <si>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</si>
  <si>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</si>
  <si>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</si>
  <si>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</si>
  <si>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</si>
  <si>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</si>
  <si>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082040</t>
  </si>
  <si>
    <t>古河市</t>
  </si>
  <si>
    <t>１．事業の種類</t>
  </si>
  <si>
    <t>２．事業開始年月日</t>
  </si>
  <si>
    <t>３．建物面積（㎡）</t>
  </si>
  <si>
    <t>４．施設面積（㎡）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</si>
  <si>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</si>
  <si>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</si>
  <si>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</si>
  <si>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</si>
  <si>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</si>
  <si>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</si>
  <si>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</si>
  <si>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</si>
  <si>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</si>
  <si>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</si>
  <si>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</si>
  <si>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</si>
  <si>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</si>
  <si>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</si>
  <si>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</si>
  <si>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</si>
  <si>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</si>
  <si>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</si>
  <si>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</si>
  <si>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</si>
  <si>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</si>
  <si>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</si>
  <si>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</si>
  <si>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</si>
  <si>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</si>
  <si>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</si>
  <si>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</si>
  <si>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</si>
  <si>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</si>
  <si>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</si>
  <si>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</si>
  <si>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</si>
  <si>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</si>
  <si>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</si>
  <si>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</si>
  <si>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</si>
  <si>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</si>
  <si>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</si>
  <si>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</si>
  <si>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</si>
  <si>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</si>
  <si>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</si>
  <si>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</si>
  <si>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</si>
  <si>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</si>
  <si>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</si>
  <si>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</si>
  <si>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</si>
  <si>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</si>
  <si>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</si>
  <si>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</si>
  <si>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</si>
  <si>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</si>
  <si>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</si>
  <si>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</si>
  <si>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</si>
  <si>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</si>
  <si>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</si>
  <si>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</si>
  <si>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</si>
  <si>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</si>
  <si>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</si>
  <si>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</si>
  <si>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</si>
  <si>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決算年度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</si>
  <si>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</si>
  <si>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</si>
  <si>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</si>
  <si>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</si>
  <si>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</si>
  <si>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</si>
  <si>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</si>
  <si>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</si>
  <si>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</si>
  <si>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</si>
  <si>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</si>
  <si>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</si>
  <si>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</si>
  <si>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</si>
  <si>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</si>
  <si>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</si>
  <si>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</si>
  <si>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</si>
  <si>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</si>
  <si>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</si>
  <si>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</si>
  <si>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</si>
  <si>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</si>
  <si>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</si>
  <si>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</si>
  <si>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</si>
  <si>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</si>
  <si>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</si>
  <si>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</si>
  <si>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</si>
  <si>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</si>
  <si>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</si>
  <si>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</si>
  <si>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</si>
  <si>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</si>
  <si>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</si>
  <si>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</si>
  <si>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</si>
  <si>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</si>
  <si>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</si>
  <si>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</si>
  <si>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</si>
  <si>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02</t>
  </si>
  <si>
    <t>26</t>
  </si>
  <si>
    <t>ゴルフ場</t>
  </si>
  <si>
    <t>2013</t>
  </si>
  <si>
    <t>県計</t>
  </si>
  <si>
    <t>県計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</si>
</sst>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  <numFmt numFmtId="185" formatCode="#,##0.0"/>
    <numFmt numFmtId="186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38" fontId="0" fillId="0" borderId="0" xfId="49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Border="1" applyAlignment="1">
      <alignment/>
    </xf>
    <xf numFmtId="49" fontId="4" fillId="0" borderId="14" xfId="49" applyNumberFormat="1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horizontal="right" vertical="center"/>
    </xf>
    <xf numFmtId="38" fontId="3" fillId="0" borderId="24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57" fontId="3" fillId="0" borderId="11" xfId="49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6" xfId="49" applyNumberFormat="1" applyFont="1" applyBorder="1" applyAlignment="1">
      <alignment horizontal="left" vertical="center"/>
    </xf>
    <xf numFmtId="49" fontId="3" fillId="0" borderId="23" xfId="49" applyNumberFormat="1" applyFont="1" applyBorder="1" applyAlignment="1">
      <alignment horizontal="left" vertical="center"/>
    </xf>
    <xf numFmtId="49" fontId="3" fillId="0" borderId="25" xfId="49" applyNumberFormat="1" applyFont="1" applyBorder="1" applyAlignment="1">
      <alignment horizontal="left" vertical="center"/>
    </xf>
    <xf numFmtId="49" fontId="3" fillId="0" borderId="26" xfId="49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38" fontId="3" fillId="0" borderId="42" xfId="49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3" fillId="0" borderId="44" xfId="4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45" xfId="49" applyFont="1" applyBorder="1" applyAlignment="1">
      <alignment/>
    </xf>
    <xf numFmtId="38" fontId="3" fillId="0" borderId="46" xfId="49" applyFont="1" applyBorder="1" applyAlignment="1">
      <alignment/>
    </xf>
    <xf numFmtId="38" fontId="3" fillId="0" borderId="42" xfId="49" applyFont="1" applyBorder="1" applyAlignment="1">
      <alignment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37" xfId="49" applyFont="1" applyFill="1" applyBorder="1" applyAlignment="1">
      <alignment/>
    </xf>
    <xf numFmtId="49" fontId="3" fillId="0" borderId="76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38" fontId="3" fillId="0" borderId="79" xfId="49" applyFont="1" applyBorder="1" applyAlignment="1">
      <alignment/>
    </xf>
    <xf numFmtId="38" fontId="4" fillId="0" borderId="80" xfId="49" applyFont="1" applyFill="1" applyBorder="1" applyAlignment="1">
      <alignment/>
    </xf>
    <xf numFmtId="38" fontId="4" fillId="0" borderId="67" xfId="49" applyFont="1" applyFill="1" applyBorder="1" applyAlignment="1">
      <alignment vertical="center" shrinkToFit="1"/>
    </xf>
    <xf numFmtId="38" fontId="3" fillId="33" borderId="11" xfId="49" applyFont="1" applyFill="1" applyBorder="1" applyAlignment="1">
      <alignment vertical="center"/>
    </xf>
    <xf numFmtId="38" fontId="3" fillId="33" borderId="81" xfId="49" applyFont="1" applyFill="1" applyBorder="1" applyAlignment="1">
      <alignment vertical="center"/>
    </xf>
    <xf numFmtId="38" fontId="4" fillId="33" borderId="82" xfId="49" applyFont="1" applyFill="1" applyBorder="1" applyAlignment="1">
      <alignment/>
    </xf>
    <xf numFmtId="0" fontId="4" fillId="33" borderId="83" xfId="0" applyFont="1" applyFill="1" applyBorder="1" applyAlignment="1">
      <alignment/>
    </xf>
    <xf numFmtId="38" fontId="4" fillId="33" borderId="84" xfId="49" applyFont="1" applyFill="1" applyBorder="1" applyAlignment="1">
      <alignment/>
    </xf>
    <xf numFmtId="38" fontId="4" fillId="33" borderId="85" xfId="49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49" fontId="0" fillId="0" borderId="14" xfId="49" applyNumberFormat="1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 shrinkToFit="1"/>
    </xf>
    <xf numFmtId="49" fontId="0" fillId="0" borderId="86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67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87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8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70" xfId="49" applyNumberFormat="1" applyFont="1" applyBorder="1" applyAlignment="1">
      <alignment horizontal="center" shrinkToFit="1"/>
    </xf>
    <xf numFmtId="0" fontId="9" fillId="0" borderId="21" xfId="0" applyFont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177" fontId="1" fillId="0" borderId="72" xfId="49" applyNumberFormat="1" applyFont="1" applyBorder="1" applyAlignment="1">
      <alignment horizontal="center" vertical="center" shrinkToFit="1"/>
    </xf>
    <xf numFmtId="38" fontId="3" fillId="33" borderId="76" xfId="49" applyFont="1" applyFill="1" applyBorder="1" applyAlignment="1">
      <alignment/>
    </xf>
    <xf numFmtId="0" fontId="3" fillId="33" borderId="88" xfId="0" applyFont="1" applyFill="1" applyBorder="1" applyAlignment="1">
      <alignment/>
    </xf>
    <xf numFmtId="0" fontId="3" fillId="0" borderId="28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7" fontId="11" fillId="0" borderId="89" xfId="49" applyNumberFormat="1" applyFont="1" applyBorder="1" applyAlignment="1">
      <alignment horizontal="center" shrinkToFit="1"/>
    </xf>
    <xf numFmtId="177" fontId="3" fillId="0" borderId="72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0" fontId="4" fillId="0" borderId="90" xfId="0" applyFont="1" applyBorder="1" applyAlignment="1">
      <alignment/>
    </xf>
    <xf numFmtId="38" fontId="4" fillId="0" borderId="91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0" fontId="4" fillId="0" borderId="93" xfId="0" applyFont="1" applyBorder="1" applyAlignment="1">
      <alignment/>
    </xf>
    <xf numFmtId="38" fontId="4" fillId="0" borderId="94" xfId="49" applyFont="1" applyBorder="1" applyAlignment="1">
      <alignment/>
    </xf>
    <xf numFmtId="38" fontId="4" fillId="0" borderId="95" xfId="49" applyFont="1" applyBorder="1" applyAlignment="1">
      <alignment/>
    </xf>
    <xf numFmtId="38" fontId="4" fillId="0" borderId="96" xfId="49" applyFont="1" applyBorder="1" applyAlignment="1">
      <alignment/>
    </xf>
    <xf numFmtId="38" fontId="4" fillId="0" borderId="97" xfId="49" applyFont="1" applyBorder="1" applyAlignment="1">
      <alignment/>
    </xf>
    <xf numFmtId="38" fontId="4" fillId="0" borderId="98" xfId="49" applyFont="1" applyBorder="1" applyAlignment="1">
      <alignment/>
    </xf>
    <xf numFmtId="38" fontId="4" fillId="33" borderId="99" xfId="49" applyFont="1" applyFill="1" applyBorder="1" applyAlignment="1">
      <alignment/>
    </xf>
    <xf numFmtId="0" fontId="9" fillId="0" borderId="20" xfId="0" applyFont="1" applyBorder="1" applyAlignment="1">
      <alignment vertical="center"/>
    </xf>
    <xf numFmtId="38" fontId="3" fillId="0" borderId="96" xfId="0" applyNumberFormat="1" applyFont="1" applyFill="1" applyBorder="1" applyAlignment="1">
      <alignment vertical="center"/>
    </xf>
    <xf numFmtId="38" fontId="3" fillId="0" borderId="100" xfId="49" applyFont="1" applyFill="1" applyBorder="1" applyAlignment="1">
      <alignment vertical="center"/>
    </xf>
    <xf numFmtId="38" fontId="3" fillId="0" borderId="97" xfId="0" applyNumberFormat="1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38" fontId="3" fillId="0" borderId="100" xfId="0" applyNumberFormat="1" applyFont="1" applyFill="1" applyBorder="1" applyAlignment="1">
      <alignment vertical="center"/>
    </xf>
    <xf numFmtId="38" fontId="3" fillId="0" borderId="94" xfId="0" applyNumberFormat="1" applyFont="1" applyFill="1" applyBorder="1" applyAlignment="1">
      <alignment vertical="center"/>
    </xf>
    <xf numFmtId="38" fontId="3" fillId="0" borderId="101" xfId="0" applyNumberFormat="1" applyFont="1" applyFill="1" applyBorder="1" applyAlignment="1">
      <alignment vertical="center"/>
    </xf>
    <xf numFmtId="38" fontId="3" fillId="0" borderId="95" xfId="0" applyNumberFormat="1" applyFont="1" applyFill="1" applyBorder="1" applyAlignment="1">
      <alignment vertical="center"/>
    </xf>
    <xf numFmtId="38" fontId="4" fillId="33" borderId="81" xfId="49" applyFont="1" applyFill="1" applyBorder="1" applyAlignment="1">
      <alignment/>
    </xf>
    <xf numFmtId="38" fontId="3" fillId="0" borderId="102" xfId="49" applyFont="1" applyFill="1" applyBorder="1" applyAlignment="1">
      <alignment/>
    </xf>
    <xf numFmtId="38" fontId="3" fillId="0" borderId="82" xfId="49" applyFont="1" applyFill="1" applyBorder="1" applyAlignment="1">
      <alignment/>
    </xf>
    <xf numFmtId="38" fontId="3" fillId="0" borderId="94" xfId="49" applyFont="1" applyFill="1" applyBorder="1" applyAlignment="1">
      <alignment/>
    </xf>
    <xf numFmtId="38" fontId="3" fillId="0" borderId="84" xfId="49" applyFont="1" applyFill="1" applyBorder="1" applyAlignment="1">
      <alignment vertical="center"/>
    </xf>
    <xf numFmtId="49" fontId="0" fillId="0" borderId="32" xfId="0" applyNumberFormat="1" applyFont="1" applyBorder="1" applyAlignment="1">
      <alignment horizontal="left" vertical="center"/>
    </xf>
    <xf numFmtId="38" fontId="4" fillId="0" borderId="94" xfId="49" applyFont="1" applyFill="1" applyBorder="1" applyAlignment="1">
      <alignment/>
    </xf>
    <xf numFmtId="49" fontId="0" fillId="0" borderId="18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38" fontId="3" fillId="0" borderId="33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3" fillId="0" borderId="55" xfId="49" applyFont="1" applyBorder="1" applyAlignment="1">
      <alignment vertical="center"/>
    </xf>
    <xf numFmtId="38" fontId="3" fillId="0" borderId="95" xfId="49" applyFont="1" applyFill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8" fontId="3" fillId="0" borderId="104" xfId="49" applyFont="1" applyBorder="1" applyAlignment="1">
      <alignment vertical="center"/>
    </xf>
    <xf numFmtId="38" fontId="3" fillId="0" borderId="105" xfId="49" applyFont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108" xfId="49" applyFont="1" applyBorder="1" applyAlignment="1">
      <alignment vertical="center"/>
    </xf>
    <xf numFmtId="38" fontId="3" fillId="33" borderId="106" xfId="49" applyFont="1" applyFill="1" applyBorder="1" applyAlignment="1">
      <alignment vertical="center"/>
    </xf>
    <xf numFmtId="38" fontId="3" fillId="0" borderId="85" xfId="49" applyFont="1" applyBorder="1" applyAlignment="1">
      <alignment vertical="center"/>
    </xf>
    <xf numFmtId="181" fontId="3" fillId="0" borderId="90" xfId="49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38" fontId="4" fillId="33" borderId="34" xfId="49" applyFont="1" applyFill="1" applyBorder="1" applyAlignment="1">
      <alignment/>
    </xf>
    <xf numFmtId="0" fontId="3" fillId="0" borderId="30" xfId="0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33" borderId="105" xfId="49" applyFont="1" applyFill="1" applyBorder="1" applyAlignment="1">
      <alignment vertical="center"/>
    </xf>
    <xf numFmtId="38" fontId="3" fillId="0" borderId="109" xfId="49" applyFont="1" applyBorder="1" applyAlignment="1">
      <alignment vertical="center"/>
    </xf>
    <xf numFmtId="38" fontId="4" fillId="34" borderId="104" xfId="49" applyFont="1" applyFill="1" applyBorder="1" applyAlignment="1">
      <alignment/>
    </xf>
    <xf numFmtId="38" fontId="4" fillId="34" borderId="94" xfId="49" applyFont="1" applyFill="1" applyBorder="1" applyAlignment="1">
      <alignment/>
    </xf>
    <xf numFmtId="0" fontId="4" fillId="0" borderId="110" xfId="0" applyFont="1" applyBorder="1" applyAlignment="1">
      <alignment/>
    </xf>
    <xf numFmtId="0" fontId="4" fillId="0" borderId="111" xfId="0" applyFont="1" applyBorder="1" applyAlignment="1">
      <alignment/>
    </xf>
    <xf numFmtId="0" fontId="4" fillId="0" borderId="112" xfId="0" applyFont="1" applyBorder="1" applyAlignment="1">
      <alignment/>
    </xf>
    <xf numFmtId="38" fontId="4" fillId="0" borderId="113" xfId="49" applyFont="1" applyFill="1" applyBorder="1" applyAlignment="1">
      <alignment/>
    </xf>
    <xf numFmtId="0" fontId="4" fillId="0" borderId="114" xfId="0" applyFont="1" applyBorder="1" applyAlignment="1">
      <alignment/>
    </xf>
    <xf numFmtId="186" fontId="3" fillId="0" borderId="111" xfId="0" applyNumberFormat="1" applyFont="1" applyBorder="1" applyAlignment="1">
      <alignment/>
    </xf>
    <xf numFmtId="186" fontId="3" fillId="0" borderId="112" xfId="0" applyNumberFormat="1" applyFont="1" applyBorder="1" applyAlignment="1">
      <alignment/>
    </xf>
    <xf numFmtId="186" fontId="3" fillId="0" borderId="43" xfId="0" applyNumberFormat="1" applyFont="1" applyBorder="1" applyAlignment="1">
      <alignment/>
    </xf>
    <xf numFmtId="186" fontId="3" fillId="0" borderId="113" xfId="0" applyNumberFormat="1" applyFont="1" applyBorder="1" applyAlignment="1">
      <alignment/>
    </xf>
    <xf numFmtId="186" fontId="3" fillId="0" borderId="115" xfId="0" applyNumberFormat="1" applyFont="1" applyBorder="1" applyAlignment="1">
      <alignment/>
    </xf>
    <xf numFmtId="38" fontId="3" fillId="0" borderId="102" xfId="49" applyFont="1" applyBorder="1" applyAlignment="1">
      <alignment horizontal="center" vertical="center"/>
    </xf>
    <xf numFmtId="38" fontId="3" fillId="0" borderId="116" xfId="49" applyFont="1" applyBorder="1" applyAlignment="1">
      <alignment horizontal="center" vertical="center"/>
    </xf>
    <xf numFmtId="38" fontId="3" fillId="33" borderId="84" xfId="49" applyFont="1" applyFill="1" applyBorder="1" applyAlignment="1">
      <alignment/>
    </xf>
    <xf numFmtId="38" fontId="3" fillId="0" borderId="106" xfId="49" applyFont="1" applyBorder="1" applyAlignment="1">
      <alignment/>
    </xf>
    <xf numFmtId="38" fontId="3" fillId="0" borderId="107" xfId="49" applyFont="1" applyBorder="1" applyAlignment="1">
      <alignment/>
    </xf>
    <xf numFmtId="38" fontId="3" fillId="0" borderId="108" xfId="49" applyFont="1" applyBorder="1" applyAlignment="1">
      <alignment/>
    </xf>
    <xf numFmtId="38" fontId="3" fillId="0" borderId="84" xfId="49" applyFont="1" applyBorder="1" applyAlignment="1">
      <alignment/>
    </xf>
    <xf numFmtId="38" fontId="3" fillId="0" borderId="104" xfId="49" applyFont="1" applyBorder="1" applyAlignment="1">
      <alignment/>
    </xf>
    <xf numFmtId="38" fontId="3" fillId="0" borderId="117" xfId="49" applyFont="1" applyBorder="1" applyAlignment="1">
      <alignment/>
    </xf>
    <xf numFmtId="38" fontId="3" fillId="0" borderId="82" xfId="49" applyFont="1" applyBorder="1" applyAlignment="1">
      <alignment vertical="center"/>
    </xf>
    <xf numFmtId="38" fontId="3" fillId="0" borderId="116" xfId="49" applyFont="1" applyBorder="1" applyAlignment="1">
      <alignment vertical="center"/>
    </xf>
    <xf numFmtId="38" fontId="3" fillId="0" borderId="47" xfId="49" applyFont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181" fontId="3" fillId="0" borderId="93" xfId="49" applyNumberFormat="1" applyFont="1" applyBorder="1" applyAlignment="1">
      <alignment vertical="center"/>
    </xf>
    <xf numFmtId="49" fontId="0" fillId="0" borderId="104" xfId="0" applyNumberFormat="1" applyBorder="1" applyAlignment="1">
      <alignment vertical="center"/>
    </xf>
    <xf numFmtId="38" fontId="0" fillId="0" borderId="104" xfId="49" applyFont="1" applyBorder="1" applyAlignment="1">
      <alignment vertical="center"/>
    </xf>
    <xf numFmtId="0" fontId="0" fillId="0" borderId="104" xfId="0" applyBorder="1" applyAlignment="1">
      <alignment/>
    </xf>
    <xf numFmtId="38" fontId="0" fillId="0" borderId="104" xfId="49" applyFont="1" applyBorder="1" applyAlignment="1">
      <alignment/>
    </xf>
    <xf numFmtId="38" fontId="0" fillId="0" borderId="0" xfId="49" applyFont="1" applyBorder="1" applyAlignment="1">
      <alignment/>
    </xf>
    <xf numFmtId="49" fontId="2" fillId="0" borderId="104" xfId="0" applyNumberFormat="1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4" xfId="0" applyFont="1" applyBorder="1" applyAlignment="1">
      <alignment/>
    </xf>
    <xf numFmtId="38" fontId="2" fillId="12" borderId="104" xfId="0" applyNumberFormat="1" applyFont="1" applyFill="1" applyBorder="1" applyAlignment="1">
      <alignment/>
    </xf>
    <xf numFmtId="38" fontId="3" fillId="0" borderId="118" xfId="0" applyNumberFormat="1" applyFont="1" applyFill="1" applyBorder="1" applyAlignment="1">
      <alignment vertical="center"/>
    </xf>
    <xf numFmtId="38" fontId="3" fillId="0" borderId="52" xfId="49" applyFont="1" applyBorder="1" applyAlignment="1">
      <alignment vertical="center"/>
    </xf>
    <xf numFmtId="38" fontId="3" fillId="0" borderId="96" xfId="49" applyFont="1" applyBorder="1" applyAlignment="1">
      <alignment vertical="center"/>
    </xf>
    <xf numFmtId="38" fontId="3" fillId="0" borderId="119" xfId="0" applyNumberFormat="1" applyFont="1" applyFill="1" applyBorder="1" applyAlignment="1">
      <alignment vertical="center"/>
    </xf>
    <xf numFmtId="38" fontId="3" fillId="0" borderId="120" xfId="0" applyNumberFormat="1" applyFont="1" applyFill="1" applyBorder="1" applyAlignment="1">
      <alignment vertical="center"/>
    </xf>
    <xf numFmtId="38" fontId="3" fillId="34" borderId="91" xfId="0" applyNumberFormat="1" applyFont="1" applyFill="1" applyBorder="1" applyAlignment="1">
      <alignment vertical="center"/>
    </xf>
    <xf numFmtId="38" fontId="3" fillId="34" borderId="96" xfId="0" applyNumberFormat="1" applyFont="1" applyFill="1" applyBorder="1" applyAlignment="1">
      <alignment vertical="center"/>
    </xf>
    <xf numFmtId="38" fontId="3" fillId="34" borderId="100" xfId="0" applyNumberFormat="1" applyFont="1" applyFill="1" applyBorder="1" applyAlignment="1">
      <alignment vertical="center"/>
    </xf>
    <xf numFmtId="38" fontId="3" fillId="34" borderId="95" xfId="0" applyNumberFormat="1" applyFont="1" applyFill="1" applyBorder="1" applyAlignment="1">
      <alignment vertical="center"/>
    </xf>
    <xf numFmtId="38" fontId="3" fillId="34" borderId="118" xfId="0" applyNumberFormat="1" applyFont="1" applyFill="1" applyBorder="1" applyAlignment="1">
      <alignment vertical="center"/>
    </xf>
    <xf numFmtId="38" fontId="3" fillId="35" borderId="94" xfId="0" applyNumberFormat="1" applyFont="1" applyFill="1" applyBorder="1" applyAlignment="1">
      <alignment vertical="center"/>
    </xf>
    <xf numFmtId="38" fontId="3" fillId="35" borderId="96" xfId="0" applyNumberFormat="1" applyFont="1" applyFill="1" applyBorder="1" applyAlignment="1">
      <alignment vertical="center"/>
    </xf>
    <xf numFmtId="38" fontId="3" fillId="0" borderId="121" xfId="49" applyFont="1" applyBorder="1" applyAlignment="1">
      <alignment/>
    </xf>
    <xf numFmtId="177" fontId="1" fillId="0" borderId="75" xfId="49" applyNumberFormat="1" applyFont="1" applyBorder="1" applyAlignment="1">
      <alignment horizontal="center" vertical="center" shrinkToFit="1"/>
    </xf>
    <xf numFmtId="38" fontId="7" fillId="0" borderId="0" xfId="49" applyFont="1" applyFill="1" applyAlignment="1">
      <alignment horizontal="center" vertical="center"/>
    </xf>
    <xf numFmtId="181" fontId="3" fillId="0" borderId="98" xfId="0" applyNumberFormat="1" applyFont="1" applyFill="1" applyBorder="1" applyAlignment="1">
      <alignment vertical="center"/>
    </xf>
    <xf numFmtId="181" fontId="3" fillId="0" borderId="99" xfId="0" applyNumberFormat="1" applyFont="1" applyFill="1" applyBorder="1" applyAlignment="1">
      <alignment vertical="center"/>
    </xf>
    <xf numFmtId="49" fontId="3" fillId="0" borderId="91" xfId="49" applyNumberFormat="1" applyFont="1" applyFill="1" applyBorder="1" applyAlignment="1">
      <alignment horizontal="center" vertical="center"/>
    </xf>
    <xf numFmtId="49" fontId="3" fillId="0" borderId="83" xfId="49" applyNumberFormat="1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28" xfId="49" applyFont="1" applyFill="1" applyBorder="1" applyAlignment="1">
      <alignment horizontal="left" vertical="center"/>
    </xf>
    <xf numFmtId="38" fontId="3" fillId="0" borderId="34" xfId="49" applyFont="1" applyFill="1" applyBorder="1" applyAlignment="1">
      <alignment horizontal="left" vertical="center"/>
    </xf>
    <xf numFmtId="38" fontId="3" fillId="0" borderId="35" xfId="49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horizontal="left" vertical="center" shrinkToFit="1"/>
    </xf>
    <xf numFmtId="38" fontId="4" fillId="0" borderId="64" xfId="49" applyFont="1" applyFill="1" applyBorder="1" applyAlignment="1">
      <alignment horizontal="left" vertical="center" shrinkToFit="1"/>
    </xf>
    <xf numFmtId="38" fontId="4" fillId="0" borderId="57" xfId="49" applyFont="1" applyFill="1" applyBorder="1" applyAlignment="1">
      <alignment horizontal="left" vertical="center" shrinkToFit="1"/>
    </xf>
    <xf numFmtId="38" fontId="4" fillId="0" borderId="52" xfId="49" applyFont="1" applyFill="1" applyBorder="1" applyAlignment="1">
      <alignment horizontal="left" vertical="center" shrinkToFit="1"/>
    </xf>
    <xf numFmtId="38" fontId="4" fillId="0" borderId="20" xfId="49" applyFont="1" applyFill="1" applyBorder="1" applyAlignment="1">
      <alignment horizontal="left" vertical="center" wrapText="1"/>
    </xf>
    <xf numFmtId="38" fontId="4" fillId="0" borderId="28" xfId="49" applyFont="1" applyFill="1" applyBorder="1" applyAlignment="1">
      <alignment horizontal="left" vertical="center" wrapText="1"/>
    </xf>
    <xf numFmtId="38" fontId="4" fillId="0" borderId="24" xfId="49" applyFont="1" applyFill="1" applyBorder="1" applyAlignment="1">
      <alignment horizontal="left" vertical="center" wrapText="1"/>
    </xf>
    <xf numFmtId="38" fontId="4" fillId="0" borderId="25" xfId="49" applyFont="1" applyFill="1" applyBorder="1" applyAlignment="1">
      <alignment horizontal="left" vertical="center" wrapText="1"/>
    </xf>
    <xf numFmtId="38" fontId="4" fillId="0" borderId="68" xfId="49" applyFont="1" applyFill="1" applyBorder="1" applyAlignment="1">
      <alignment horizontal="left" vertical="center"/>
    </xf>
    <xf numFmtId="38" fontId="4" fillId="0" borderId="122" xfId="49" applyFont="1" applyFill="1" applyBorder="1" applyAlignment="1">
      <alignment horizontal="left" vertical="center"/>
    </xf>
    <xf numFmtId="177" fontId="8" fillId="0" borderId="123" xfId="49" applyNumberFormat="1" applyFont="1" applyBorder="1" applyAlignment="1">
      <alignment horizontal="center" shrinkToFit="1"/>
    </xf>
    <xf numFmtId="177" fontId="8" fillId="0" borderId="23" xfId="49" applyNumberFormat="1" applyFont="1" applyBorder="1" applyAlignment="1">
      <alignment horizontal="center" shrinkToFit="1"/>
    </xf>
    <xf numFmtId="177" fontId="8" fillId="0" borderId="17" xfId="49" applyNumberFormat="1" applyFont="1" applyBorder="1" applyAlignment="1">
      <alignment horizontal="center" shrinkToFit="1"/>
    </xf>
    <xf numFmtId="177" fontId="4" fillId="0" borderId="75" xfId="49" applyNumberFormat="1" applyFont="1" applyBorder="1" applyAlignment="1">
      <alignment horizontal="center" vertical="center" shrinkToFit="1"/>
    </xf>
    <xf numFmtId="177" fontId="4" fillId="0" borderId="25" xfId="49" applyNumberFormat="1" applyFont="1" applyBorder="1" applyAlignment="1">
      <alignment horizontal="center" vertical="center" shrinkToFit="1"/>
    </xf>
    <xf numFmtId="177" fontId="4" fillId="0" borderId="26" xfId="49" applyNumberFormat="1" applyFont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left" vertical="center" wrapText="1"/>
    </xf>
    <xf numFmtId="38" fontId="4" fillId="0" borderId="35" xfId="49" applyFont="1" applyFill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49" fontId="0" fillId="0" borderId="23" xfId="49" applyNumberFormat="1" applyFont="1" applyBorder="1" applyAlignment="1">
      <alignment horizontal="center" vertical="center"/>
    </xf>
    <xf numFmtId="49" fontId="0" fillId="0" borderId="17" xfId="49" applyNumberFormat="1" applyFont="1" applyBorder="1" applyAlignment="1">
      <alignment horizontal="center" vertical="center"/>
    </xf>
    <xf numFmtId="49" fontId="0" fillId="0" borderId="24" xfId="49" applyNumberFormat="1" applyFont="1" applyBorder="1" applyAlignment="1">
      <alignment horizontal="center" vertical="center"/>
    </xf>
    <xf numFmtId="49" fontId="0" fillId="0" borderId="25" xfId="49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 shrinkToFit="1"/>
    </xf>
    <xf numFmtId="0" fontId="0" fillId="0" borderId="124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25" xfId="0" applyFont="1" applyBorder="1" applyAlignment="1">
      <alignment vertical="center" shrinkToFit="1"/>
    </xf>
    <xf numFmtId="0" fontId="3" fillId="0" borderId="126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8" fontId="3" fillId="0" borderId="127" xfId="0" applyNumberFormat="1" applyFont="1" applyBorder="1" applyAlignment="1">
      <alignment vertical="center"/>
    </xf>
    <xf numFmtId="178" fontId="3" fillId="0" borderId="128" xfId="0" applyNumberFormat="1" applyFont="1" applyBorder="1" applyAlignment="1">
      <alignment vertical="center"/>
    </xf>
    <xf numFmtId="178" fontId="3" fillId="0" borderId="82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6" fontId="3" fillId="0" borderId="102" xfId="49" applyNumberFormat="1" applyFont="1" applyBorder="1" applyAlignment="1">
      <alignment vertical="center"/>
    </xf>
    <xf numFmtId="176" fontId="3" fillId="0" borderId="43" xfId="49" applyNumberFormat="1" applyFont="1" applyBorder="1" applyAlignment="1">
      <alignment vertical="center"/>
    </xf>
    <xf numFmtId="176" fontId="3" fillId="0" borderId="82" xfId="49" applyNumberFormat="1" applyFont="1" applyBorder="1" applyAlignment="1">
      <alignment vertical="center"/>
    </xf>
    <xf numFmtId="176" fontId="3" fillId="0" borderId="11" xfId="49" applyNumberFormat="1" applyFont="1" applyBorder="1" applyAlignment="1">
      <alignment vertical="center"/>
    </xf>
    <xf numFmtId="178" fontId="3" fillId="0" borderId="102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3" fillId="0" borderId="116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4</xdr:col>
      <xdr:colOff>828675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295275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914900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1717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view="pageBreakPreview" zoomScale="90" zoomScaleSheetLayoutView="90" zoomScalePageLayoutView="0" workbookViewId="0" topLeftCell="A1">
      <selection activeCell="F18" sqref="F17:F18"/>
    </sheetView>
  </sheetViews>
  <sheetFormatPr defaultColWidth="9.00390625" defaultRowHeight="16.5" customHeight="1"/>
  <cols>
    <col min="1" max="1" width="3.625" style="55" bestFit="1" customWidth="1"/>
    <col min="2" max="2" width="3.625" style="55" customWidth="1"/>
    <col min="3" max="3" width="3.50390625" style="55" customWidth="1"/>
    <col min="4" max="4" width="6.625" style="55" customWidth="1"/>
    <col min="5" max="5" width="11.875" style="55" customWidth="1"/>
    <col min="6" max="7" width="17.625" style="99" customWidth="1"/>
    <col min="8" max="16384" width="9.00390625" style="25" customWidth="1"/>
  </cols>
  <sheetData>
    <row r="1" spans="2:7" ht="24" customHeight="1">
      <c r="B1" s="325" t="s">
        <v>148</v>
      </c>
      <c r="C1" s="325"/>
      <c r="D1" s="325"/>
      <c r="E1" s="325"/>
      <c r="F1" s="325"/>
      <c r="G1" s="314"/>
    </row>
    <row r="2" spans="5:7" ht="16.5" customHeight="1">
      <c r="E2" s="56"/>
      <c r="F2" s="98"/>
      <c r="G2" s="98"/>
    </row>
    <row r="3" ht="16.5" customHeight="1" thickBot="1">
      <c r="B3" s="57" t="s">
        <v>149</v>
      </c>
    </row>
    <row r="4" spans="1:7" ht="16.5" customHeight="1">
      <c r="A4" s="100"/>
      <c r="B4" s="58"/>
      <c r="C4" s="59"/>
      <c r="D4" s="59"/>
      <c r="E4" s="60" t="s">
        <v>30</v>
      </c>
      <c r="F4" s="8" t="s">
        <v>150</v>
      </c>
      <c r="G4" s="317" t="s">
        <v>268</v>
      </c>
    </row>
    <row r="5" spans="1:7" ht="16.5" customHeight="1">
      <c r="A5" s="100"/>
      <c r="B5" s="61"/>
      <c r="C5" s="62"/>
      <c r="D5" s="62"/>
      <c r="E5" s="63"/>
      <c r="F5" s="9" t="s">
        <v>151</v>
      </c>
      <c r="G5" s="318"/>
    </row>
    <row r="6" spans="2:7" ht="16.5" customHeight="1" thickBot="1">
      <c r="B6" s="64"/>
      <c r="C6" s="65" t="s">
        <v>73</v>
      </c>
      <c r="D6" s="65"/>
      <c r="E6" s="66"/>
      <c r="F6" s="10" t="s">
        <v>28</v>
      </c>
      <c r="G6" s="10"/>
    </row>
    <row r="7" spans="1:7" ht="16.5" customHeight="1">
      <c r="A7" s="55">
        <v>1</v>
      </c>
      <c r="B7" s="67" t="s">
        <v>152</v>
      </c>
      <c r="C7" s="68"/>
      <c r="D7" s="68"/>
      <c r="E7" s="69"/>
      <c r="F7" s="78" t="s">
        <v>265</v>
      </c>
      <c r="G7" s="78"/>
    </row>
    <row r="8" spans="1:7" ht="16.5" customHeight="1">
      <c r="A8" s="55">
        <v>2</v>
      </c>
      <c r="B8" s="67" t="s">
        <v>153</v>
      </c>
      <c r="C8" s="68"/>
      <c r="D8" s="68"/>
      <c r="E8" s="69"/>
      <c r="F8" s="79">
        <v>33413</v>
      </c>
      <c r="G8" s="79"/>
    </row>
    <row r="9" spans="1:7" ht="16.5" customHeight="1">
      <c r="A9" s="55">
        <v>7</v>
      </c>
      <c r="B9" s="70" t="s">
        <v>154</v>
      </c>
      <c r="C9" s="71"/>
      <c r="D9" s="71"/>
      <c r="E9" s="72"/>
      <c r="F9" s="241">
        <v>1300</v>
      </c>
      <c r="G9" s="241">
        <v>1300</v>
      </c>
    </row>
    <row r="10" spans="1:7" ht="16.5" customHeight="1" thickBot="1">
      <c r="A10" s="55">
        <v>8</v>
      </c>
      <c r="B10" s="112" t="s">
        <v>155</v>
      </c>
      <c r="C10" s="74"/>
      <c r="D10" s="74"/>
      <c r="E10" s="75"/>
      <c r="F10" s="242">
        <v>628700</v>
      </c>
      <c r="G10" s="242">
        <v>628700</v>
      </c>
    </row>
    <row r="11" spans="2:7" ht="16.5" customHeight="1">
      <c r="B11" s="73" t="s">
        <v>156</v>
      </c>
      <c r="C11" s="77"/>
      <c r="D11" s="77"/>
      <c r="E11" s="111"/>
      <c r="F11" s="166"/>
      <c r="G11" s="166"/>
    </row>
    <row r="12" spans="1:7" ht="16.5" customHeight="1">
      <c r="A12" s="55">
        <v>9</v>
      </c>
      <c r="B12" s="73"/>
      <c r="C12" s="105" t="s">
        <v>157</v>
      </c>
      <c r="D12" s="106"/>
      <c r="E12" s="107"/>
      <c r="F12" s="107">
        <v>0</v>
      </c>
      <c r="G12" s="107">
        <v>0</v>
      </c>
    </row>
    <row r="13" spans="1:7" ht="16.5" customHeight="1">
      <c r="A13" s="55">
        <v>10</v>
      </c>
      <c r="B13" s="73"/>
      <c r="C13" s="108" t="s">
        <v>158</v>
      </c>
      <c r="D13" s="109"/>
      <c r="E13" s="110"/>
      <c r="F13" s="110">
        <v>0</v>
      </c>
      <c r="G13" s="110">
        <v>0</v>
      </c>
    </row>
    <row r="14" spans="1:7" ht="16.5" customHeight="1" thickBot="1">
      <c r="A14" s="55">
        <v>11</v>
      </c>
      <c r="B14" s="64"/>
      <c r="C14" s="113" t="s">
        <v>159</v>
      </c>
      <c r="D14" s="114"/>
      <c r="E14" s="115"/>
      <c r="F14" s="243">
        <v>35795</v>
      </c>
      <c r="G14" s="243">
        <v>35795</v>
      </c>
    </row>
    <row r="15" spans="2:7" ht="16.5" customHeight="1">
      <c r="B15" s="73" t="s">
        <v>160</v>
      </c>
      <c r="C15" s="77"/>
      <c r="D15" s="77"/>
      <c r="E15" s="116" t="s">
        <v>161</v>
      </c>
      <c r="F15" s="167"/>
      <c r="G15" s="167"/>
    </row>
    <row r="16" spans="1:7" ht="16.5" customHeight="1">
      <c r="A16" s="55">
        <v>19</v>
      </c>
      <c r="B16" s="73"/>
      <c r="C16" s="326" t="s">
        <v>162</v>
      </c>
      <c r="D16" s="327"/>
      <c r="E16" s="117" t="s">
        <v>163</v>
      </c>
      <c r="F16" s="244">
        <v>7500</v>
      </c>
      <c r="G16" s="244">
        <v>7500</v>
      </c>
    </row>
    <row r="17" spans="1:7" ht="16.5" customHeight="1">
      <c r="A17" s="55">
        <v>20</v>
      </c>
      <c r="B17" s="73"/>
      <c r="C17" s="319"/>
      <c r="D17" s="320"/>
      <c r="E17" s="118" t="s">
        <v>164</v>
      </c>
      <c r="F17" s="245">
        <v>0</v>
      </c>
      <c r="G17" s="245">
        <v>0</v>
      </c>
    </row>
    <row r="18" spans="1:7" ht="16.5" customHeight="1">
      <c r="A18" s="55">
        <v>21</v>
      </c>
      <c r="B18" s="73"/>
      <c r="C18" s="328"/>
      <c r="D18" s="329"/>
      <c r="E18" s="119" t="s">
        <v>165</v>
      </c>
      <c r="F18" s="246">
        <v>0</v>
      </c>
      <c r="G18" s="246">
        <v>0</v>
      </c>
    </row>
    <row r="19" spans="1:7" ht="16.5" customHeight="1">
      <c r="A19" s="55">
        <v>22</v>
      </c>
      <c r="B19" s="73"/>
      <c r="C19" s="319" t="s">
        <v>166</v>
      </c>
      <c r="D19" s="320"/>
      <c r="E19" s="117" t="s">
        <v>163</v>
      </c>
      <c r="F19" s="244">
        <v>0</v>
      </c>
      <c r="G19" s="244">
        <v>0</v>
      </c>
    </row>
    <row r="20" spans="1:7" ht="16.5" customHeight="1">
      <c r="A20" s="55">
        <v>23</v>
      </c>
      <c r="B20" s="73"/>
      <c r="C20" s="321"/>
      <c r="D20" s="322"/>
      <c r="E20" s="118" t="s">
        <v>164</v>
      </c>
      <c r="F20" s="245">
        <v>0</v>
      </c>
      <c r="G20" s="245">
        <v>0</v>
      </c>
    </row>
    <row r="21" spans="1:7" ht="16.5" customHeight="1" thickBot="1">
      <c r="A21" s="55">
        <v>24</v>
      </c>
      <c r="B21" s="64"/>
      <c r="C21" s="323"/>
      <c r="D21" s="324"/>
      <c r="E21" s="120" t="s">
        <v>165</v>
      </c>
      <c r="F21" s="247">
        <v>0</v>
      </c>
      <c r="G21" s="247">
        <v>0</v>
      </c>
    </row>
    <row r="22" spans="2:7" ht="16.5" customHeight="1">
      <c r="B22" s="73" t="s">
        <v>167</v>
      </c>
      <c r="C22" s="77"/>
      <c r="D22" s="77"/>
      <c r="E22" s="111"/>
      <c r="F22" s="166"/>
      <c r="G22" s="166"/>
    </row>
    <row r="23" spans="1:7" ht="16.5" customHeight="1">
      <c r="A23" s="55">
        <v>27</v>
      </c>
      <c r="B23" s="73"/>
      <c r="C23" s="105" t="s">
        <v>168</v>
      </c>
      <c r="D23" s="106"/>
      <c r="E23" s="107"/>
      <c r="F23" s="107">
        <v>0</v>
      </c>
      <c r="G23" s="107">
        <v>0</v>
      </c>
    </row>
    <row r="24" spans="1:7" ht="16.5" customHeight="1">
      <c r="A24" s="55">
        <v>28</v>
      </c>
      <c r="B24" s="73"/>
      <c r="C24" s="108" t="s">
        <v>169</v>
      </c>
      <c r="D24" s="109"/>
      <c r="E24" s="110"/>
      <c r="F24" s="110">
        <v>0</v>
      </c>
      <c r="G24" s="110">
        <v>0</v>
      </c>
    </row>
    <row r="25" spans="1:7" ht="16.5" customHeight="1" thickBot="1">
      <c r="A25" s="55">
        <v>29</v>
      </c>
      <c r="B25" s="64"/>
      <c r="C25" s="113" t="s">
        <v>170</v>
      </c>
      <c r="D25" s="114"/>
      <c r="E25" s="115"/>
      <c r="F25" s="115">
        <v>0</v>
      </c>
      <c r="G25" s="115">
        <v>0</v>
      </c>
    </row>
    <row r="26" spans="1:7" ht="16.5" customHeight="1">
      <c r="A26" s="76"/>
      <c r="B26" s="76"/>
      <c r="C26" s="76"/>
      <c r="D26" s="76"/>
      <c r="E26" s="76"/>
      <c r="F26" s="248"/>
      <c r="G26" s="248"/>
    </row>
    <row r="27" spans="1:7" ht="17.25" customHeight="1">
      <c r="A27" s="76"/>
      <c r="B27" s="76"/>
      <c r="C27" s="76"/>
      <c r="D27" s="76"/>
      <c r="E27" s="76"/>
      <c r="F27" s="101"/>
      <c r="G27" s="101"/>
    </row>
    <row r="28" spans="6:7" ht="16.5" customHeight="1">
      <c r="F28" s="55"/>
      <c r="G28" s="55"/>
    </row>
  </sheetData>
  <sheetProtection/>
  <mergeCells count="8">
    <mergeCell ref="G4:G5"/>
    <mergeCell ref="C19:D19"/>
    <mergeCell ref="C20:D20"/>
    <mergeCell ref="C21:D21"/>
    <mergeCell ref="B1:F1"/>
    <mergeCell ref="C16:D16"/>
    <mergeCell ref="C17:D17"/>
    <mergeCell ref="C18:D18"/>
  </mergeCells>
  <conditionalFormatting sqref="F8:F25">
    <cfRule type="cellIs" priority="2" dxfId="5" operator="equal" stopIfTrue="1">
      <formula>0</formula>
    </cfRule>
  </conditionalFormatting>
  <conditionalFormatting sqref="G8:G25">
    <cfRule type="cellIs" priority="1" dxfId="5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95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11.50390625" defaultRowHeight="13.5"/>
  <cols>
    <col min="1" max="1" width="3.625" style="26" customWidth="1"/>
    <col min="2" max="2" width="4.25390625" style="26" customWidth="1"/>
    <col min="3" max="3" width="4.00390625" style="26" customWidth="1"/>
    <col min="4" max="4" width="4.875" style="26" customWidth="1"/>
    <col min="5" max="5" width="9.125" style="26" customWidth="1"/>
    <col min="6" max="6" width="13.125" style="26" customWidth="1"/>
    <col min="7" max="8" width="11.50390625" style="5" customWidth="1"/>
  </cols>
  <sheetData>
    <row r="1" ht="4.5" customHeight="1"/>
    <row r="2" spans="1:8" ht="14.25" thickBot="1">
      <c r="A2" s="27" t="s">
        <v>71</v>
      </c>
      <c r="C2" s="28"/>
      <c r="D2" s="28"/>
      <c r="E2" s="28"/>
      <c r="F2" s="28"/>
      <c r="G2" s="26"/>
      <c r="H2" s="97" t="s">
        <v>45</v>
      </c>
    </row>
    <row r="3" spans="1:8" ht="13.5">
      <c r="A3" s="29"/>
      <c r="B3" s="30"/>
      <c r="C3" s="30"/>
      <c r="D3" s="30"/>
      <c r="E3" s="30"/>
      <c r="F3" s="31" t="s">
        <v>72</v>
      </c>
      <c r="G3" s="12" t="s">
        <v>26</v>
      </c>
      <c r="H3" s="330" t="s">
        <v>46</v>
      </c>
    </row>
    <row r="4" spans="1:8" ht="14.25" thickBot="1">
      <c r="A4" s="32"/>
      <c r="B4" s="33" t="s">
        <v>73</v>
      </c>
      <c r="C4" s="33"/>
      <c r="D4" s="33"/>
      <c r="E4" s="33"/>
      <c r="F4" s="34"/>
      <c r="G4" s="13" t="s">
        <v>27</v>
      </c>
      <c r="H4" s="331"/>
    </row>
    <row r="5" spans="1:8" ht="13.5">
      <c r="A5" s="35" t="s">
        <v>74</v>
      </c>
      <c r="B5" s="28"/>
      <c r="C5" s="28"/>
      <c r="D5" s="28"/>
      <c r="E5" s="28"/>
      <c r="F5" s="36"/>
      <c r="G5" s="168"/>
      <c r="H5" s="169"/>
    </row>
    <row r="6" spans="1:8" ht="13.5">
      <c r="A6" s="35"/>
      <c r="B6" s="37" t="s">
        <v>75</v>
      </c>
      <c r="C6" s="38"/>
      <c r="D6" s="38"/>
      <c r="E6" s="38"/>
      <c r="F6" s="39"/>
      <c r="G6" s="249">
        <v>112798</v>
      </c>
      <c r="H6" s="226">
        <v>112798</v>
      </c>
    </row>
    <row r="7" spans="1:8" ht="13.5">
      <c r="A7" s="35"/>
      <c r="B7" s="40"/>
      <c r="C7" s="37" t="s">
        <v>76</v>
      </c>
      <c r="D7" s="38"/>
      <c r="E7" s="38"/>
      <c r="F7" s="39"/>
      <c r="G7" s="250">
        <v>82793</v>
      </c>
      <c r="H7" s="224">
        <v>82793</v>
      </c>
    </row>
    <row r="8" spans="1:8" ht="13.5">
      <c r="A8" s="35"/>
      <c r="B8" s="40"/>
      <c r="C8" s="40"/>
      <c r="D8" s="127" t="s">
        <v>77</v>
      </c>
      <c r="E8" s="128"/>
      <c r="F8" s="129"/>
      <c r="G8" s="251">
        <v>0</v>
      </c>
      <c r="H8" s="223">
        <v>0</v>
      </c>
    </row>
    <row r="9" spans="1:8" ht="13.5">
      <c r="A9" s="35"/>
      <c r="B9" s="40"/>
      <c r="C9" s="40"/>
      <c r="D9" s="127" t="s">
        <v>78</v>
      </c>
      <c r="E9" s="128"/>
      <c r="F9" s="129"/>
      <c r="G9" s="251">
        <v>0</v>
      </c>
      <c r="H9" s="223">
        <v>0</v>
      </c>
    </row>
    <row r="10" spans="1:8" ht="13.5">
      <c r="A10" s="35"/>
      <c r="B10" s="40"/>
      <c r="C10" s="44"/>
      <c r="D10" s="130" t="s">
        <v>79</v>
      </c>
      <c r="E10" s="131"/>
      <c r="F10" s="132"/>
      <c r="G10" s="252">
        <v>82793</v>
      </c>
      <c r="H10" s="225">
        <v>82793</v>
      </c>
    </row>
    <row r="11" spans="1:8" ht="13.5">
      <c r="A11" s="35"/>
      <c r="B11" s="40"/>
      <c r="C11" s="40" t="s">
        <v>80</v>
      </c>
      <c r="D11" s="28"/>
      <c r="E11" s="28"/>
      <c r="F11" s="36"/>
      <c r="G11" s="250">
        <v>30005</v>
      </c>
      <c r="H11" s="300">
        <v>30005</v>
      </c>
    </row>
    <row r="12" spans="1:9" ht="13.5">
      <c r="A12" s="35"/>
      <c r="B12" s="40"/>
      <c r="C12" s="40"/>
      <c r="D12" s="127" t="s">
        <v>81</v>
      </c>
      <c r="E12" s="128"/>
      <c r="F12" s="129"/>
      <c r="G12" s="251">
        <v>0</v>
      </c>
      <c r="H12" s="223">
        <v>0</v>
      </c>
      <c r="I12" s="240"/>
    </row>
    <row r="13" spans="1:8" ht="13.5">
      <c r="A13" s="35"/>
      <c r="B13" s="40"/>
      <c r="C13" s="40"/>
      <c r="D13" s="127" t="s">
        <v>82</v>
      </c>
      <c r="E13" s="128"/>
      <c r="F13" s="129"/>
      <c r="G13" s="251">
        <v>0</v>
      </c>
      <c r="H13" s="223">
        <v>0</v>
      </c>
    </row>
    <row r="14" spans="1:8" ht="13.5">
      <c r="A14" s="35"/>
      <c r="B14" s="40"/>
      <c r="C14" s="40"/>
      <c r="D14" s="127" t="s">
        <v>83</v>
      </c>
      <c r="E14" s="128"/>
      <c r="F14" s="129"/>
      <c r="G14" s="251">
        <v>0</v>
      </c>
      <c r="H14" s="223">
        <v>0</v>
      </c>
    </row>
    <row r="15" spans="1:8" ht="13.5">
      <c r="A15" s="35"/>
      <c r="B15" s="44"/>
      <c r="C15" s="44"/>
      <c r="D15" s="130" t="s">
        <v>84</v>
      </c>
      <c r="E15" s="131"/>
      <c r="F15" s="132"/>
      <c r="G15" s="252">
        <v>30005</v>
      </c>
      <c r="H15" s="303">
        <v>30005</v>
      </c>
    </row>
    <row r="16" spans="1:8" ht="13.5">
      <c r="A16" s="35"/>
      <c r="B16" s="37" t="s">
        <v>85</v>
      </c>
      <c r="C16" s="38"/>
      <c r="D16" s="38"/>
      <c r="E16" s="38"/>
      <c r="F16" s="39"/>
      <c r="G16" s="249">
        <v>123320</v>
      </c>
      <c r="H16" s="228">
        <v>123320</v>
      </c>
    </row>
    <row r="17" spans="1:8" ht="13.5">
      <c r="A17" s="35"/>
      <c r="B17" s="40"/>
      <c r="C17" s="37" t="s">
        <v>86</v>
      </c>
      <c r="D17" s="38"/>
      <c r="E17" s="38"/>
      <c r="F17" s="39"/>
      <c r="G17" s="250">
        <v>57783</v>
      </c>
      <c r="H17" s="300">
        <v>57783</v>
      </c>
    </row>
    <row r="18" spans="1:8" ht="13.5">
      <c r="A18" s="35"/>
      <c r="B18" s="40"/>
      <c r="C18" s="40"/>
      <c r="D18" s="127" t="s">
        <v>87</v>
      </c>
      <c r="E18" s="128"/>
      <c r="F18" s="129"/>
      <c r="G18" s="251">
        <v>0</v>
      </c>
      <c r="H18" s="223">
        <v>0</v>
      </c>
    </row>
    <row r="19" spans="1:8" ht="13.5">
      <c r="A19" s="35"/>
      <c r="B19" s="40"/>
      <c r="C19" s="40"/>
      <c r="D19" s="127" t="s">
        <v>88</v>
      </c>
      <c r="E19" s="128"/>
      <c r="F19" s="129"/>
      <c r="G19" s="251">
        <v>52270</v>
      </c>
      <c r="H19" s="223">
        <v>52270</v>
      </c>
    </row>
    <row r="20" spans="1:8" ht="13.5">
      <c r="A20" s="35"/>
      <c r="B20" s="40"/>
      <c r="C20" s="44"/>
      <c r="D20" s="130" t="s">
        <v>79</v>
      </c>
      <c r="E20" s="131"/>
      <c r="F20" s="132"/>
      <c r="G20" s="252">
        <v>5513</v>
      </c>
      <c r="H20" s="303">
        <v>5513</v>
      </c>
    </row>
    <row r="21" spans="1:8" ht="13.5">
      <c r="A21" s="35"/>
      <c r="B21" s="40"/>
      <c r="C21" s="40" t="s">
        <v>89</v>
      </c>
      <c r="D21" s="28"/>
      <c r="E21" s="28"/>
      <c r="F21" s="36"/>
      <c r="G21" s="250">
        <v>65537</v>
      </c>
      <c r="H21" s="230">
        <v>65537</v>
      </c>
    </row>
    <row r="22" spans="1:8" ht="13.5">
      <c r="A22" s="35"/>
      <c r="B22" s="40"/>
      <c r="C22" s="40"/>
      <c r="D22" s="136" t="s">
        <v>90</v>
      </c>
      <c r="E22" s="128"/>
      <c r="F22" s="129"/>
      <c r="G22" s="251">
        <v>0</v>
      </c>
      <c r="H22" s="223">
        <v>0</v>
      </c>
    </row>
    <row r="23" spans="1:8" ht="13.5">
      <c r="A23" s="35"/>
      <c r="B23" s="40"/>
      <c r="C23" s="40"/>
      <c r="D23" s="138"/>
      <c r="E23" s="127" t="s">
        <v>91</v>
      </c>
      <c r="F23" s="129"/>
      <c r="G23" s="251">
        <v>0</v>
      </c>
      <c r="H23" s="223">
        <v>0</v>
      </c>
    </row>
    <row r="24" spans="1:8" ht="13.5">
      <c r="A24" s="35"/>
      <c r="B24" s="40"/>
      <c r="C24" s="40"/>
      <c r="D24" s="139"/>
      <c r="E24" s="127" t="s">
        <v>208</v>
      </c>
      <c r="F24" s="129"/>
      <c r="G24" s="251">
        <v>0</v>
      </c>
      <c r="H24" s="223">
        <v>0</v>
      </c>
    </row>
    <row r="25" spans="1:8" ht="13.5">
      <c r="A25" s="35"/>
      <c r="B25" s="44"/>
      <c r="C25" s="44"/>
      <c r="D25" s="130" t="s">
        <v>92</v>
      </c>
      <c r="E25" s="131"/>
      <c r="F25" s="132"/>
      <c r="G25" s="252">
        <v>65537</v>
      </c>
      <c r="H25" s="303">
        <v>65537</v>
      </c>
    </row>
    <row r="26" spans="1:8" ht="14.25" thickBot="1">
      <c r="A26" s="32"/>
      <c r="B26" s="47" t="s">
        <v>93</v>
      </c>
      <c r="C26" s="33"/>
      <c r="D26" s="33"/>
      <c r="E26" s="33"/>
      <c r="F26" s="34"/>
      <c r="G26" s="256">
        <v>-10522</v>
      </c>
      <c r="H26" s="315">
        <v>-10522</v>
      </c>
    </row>
    <row r="27" spans="1:8" ht="13.5">
      <c r="A27" s="35" t="s">
        <v>94</v>
      </c>
      <c r="B27" s="28"/>
      <c r="C27" s="28"/>
      <c r="D27" s="28"/>
      <c r="E27" s="28"/>
      <c r="F27" s="36"/>
      <c r="G27" s="168"/>
      <c r="H27" s="307">
        <v>0</v>
      </c>
    </row>
    <row r="28" spans="1:8" ht="13.5">
      <c r="A28" s="35"/>
      <c r="B28" s="37" t="s">
        <v>95</v>
      </c>
      <c r="C28" s="38"/>
      <c r="D28" s="38"/>
      <c r="E28" s="38"/>
      <c r="F28" s="39"/>
      <c r="G28" s="253">
        <v>0</v>
      </c>
      <c r="H28" s="230">
        <v>0</v>
      </c>
    </row>
    <row r="29" spans="1:8" ht="13.5">
      <c r="A29" s="35"/>
      <c r="B29" s="40"/>
      <c r="C29" s="127" t="s">
        <v>96</v>
      </c>
      <c r="D29" s="128"/>
      <c r="E29" s="128"/>
      <c r="F29" s="129"/>
      <c r="G29" s="251">
        <v>0</v>
      </c>
      <c r="H29" s="311">
        <v>0</v>
      </c>
    </row>
    <row r="30" spans="1:8" ht="13.5">
      <c r="A30" s="35"/>
      <c r="B30" s="40"/>
      <c r="C30" s="127" t="s">
        <v>97</v>
      </c>
      <c r="D30" s="128"/>
      <c r="E30" s="128"/>
      <c r="F30" s="129"/>
      <c r="G30" s="254"/>
      <c r="H30" s="306">
        <v>0</v>
      </c>
    </row>
    <row r="31" spans="1:8" ht="13.5">
      <c r="A31" s="35"/>
      <c r="B31" s="40"/>
      <c r="C31" s="127" t="s">
        <v>98</v>
      </c>
      <c r="D31" s="128"/>
      <c r="E31" s="128"/>
      <c r="F31" s="129"/>
      <c r="G31" s="251">
        <v>0</v>
      </c>
      <c r="H31" s="223">
        <v>0</v>
      </c>
    </row>
    <row r="32" spans="1:8" ht="13.5">
      <c r="A32" s="35"/>
      <c r="B32" s="40"/>
      <c r="C32" s="127" t="s">
        <v>99</v>
      </c>
      <c r="D32" s="128"/>
      <c r="E32" s="128"/>
      <c r="F32" s="129"/>
      <c r="G32" s="251">
        <v>0</v>
      </c>
      <c r="H32" s="223">
        <v>0</v>
      </c>
    </row>
    <row r="33" spans="1:8" ht="13.5">
      <c r="A33" s="35"/>
      <c r="B33" s="40"/>
      <c r="C33" s="127" t="s">
        <v>100</v>
      </c>
      <c r="D33" s="128"/>
      <c r="E33" s="128"/>
      <c r="F33" s="129"/>
      <c r="G33" s="251">
        <v>0</v>
      </c>
      <c r="H33" s="223">
        <v>0</v>
      </c>
    </row>
    <row r="34" spans="1:8" ht="13.5">
      <c r="A34" s="35"/>
      <c r="B34" s="40"/>
      <c r="C34" s="127" t="s">
        <v>101</v>
      </c>
      <c r="D34" s="128"/>
      <c r="E34" s="128"/>
      <c r="F34" s="129"/>
      <c r="G34" s="251">
        <v>0</v>
      </c>
      <c r="H34" s="223">
        <v>0</v>
      </c>
    </row>
    <row r="35" spans="1:8" ht="13.5">
      <c r="A35" s="35"/>
      <c r="B35" s="40"/>
      <c r="C35" s="127" t="s">
        <v>102</v>
      </c>
      <c r="D35" s="128"/>
      <c r="E35" s="128"/>
      <c r="F35" s="129"/>
      <c r="G35" s="251">
        <v>0</v>
      </c>
      <c r="H35" s="223">
        <v>0</v>
      </c>
    </row>
    <row r="36" spans="1:8" ht="13.5">
      <c r="A36" s="35"/>
      <c r="B36" s="40"/>
      <c r="C36" s="127" t="s">
        <v>103</v>
      </c>
      <c r="D36" s="128"/>
      <c r="E36" s="128"/>
      <c r="F36" s="129"/>
      <c r="G36" s="251">
        <v>0</v>
      </c>
      <c r="H36" s="223">
        <v>0</v>
      </c>
    </row>
    <row r="37" spans="1:8" ht="13.5">
      <c r="A37" s="35"/>
      <c r="B37" s="44"/>
      <c r="C37" s="130" t="s">
        <v>104</v>
      </c>
      <c r="D37" s="131"/>
      <c r="E37" s="131"/>
      <c r="F37" s="132"/>
      <c r="G37" s="252">
        <v>0</v>
      </c>
      <c r="H37" s="303">
        <v>0</v>
      </c>
    </row>
    <row r="38" spans="1:8" ht="13.5">
      <c r="A38" s="35"/>
      <c r="B38" s="37" t="s">
        <v>105</v>
      </c>
      <c r="C38" s="38"/>
      <c r="D38" s="38"/>
      <c r="E38" s="38"/>
      <c r="F38" s="39"/>
      <c r="G38" s="249">
        <v>0</v>
      </c>
      <c r="H38" s="228">
        <v>0</v>
      </c>
    </row>
    <row r="39" spans="1:8" ht="13.5">
      <c r="A39" s="35"/>
      <c r="B39" s="40"/>
      <c r="C39" s="37" t="s">
        <v>106</v>
      </c>
      <c r="D39" s="38"/>
      <c r="E39" s="38"/>
      <c r="F39" s="39"/>
      <c r="G39" s="250">
        <v>0</v>
      </c>
      <c r="H39" s="230">
        <v>0</v>
      </c>
    </row>
    <row r="40" spans="1:8" ht="13.5">
      <c r="A40" s="35"/>
      <c r="B40" s="40"/>
      <c r="C40" s="40"/>
      <c r="D40" s="133" t="s">
        <v>107</v>
      </c>
      <c r="E40" s="127" t="s">
        <v>108</v>
      </c>
      <c r="F40" s="129"/>
      <c r="G40" s="251">
        <v>0</v>
      </c>
      <c r="H40" s="223">
        <v>0</v>
      </c>
    </row>
    <row r="41" spans="1:8" ht="13.5">
      <c r="A41" s="35"/>
      <c r="B41" s="40"/>
      <c r="C41" s="40"/>
      <c r="D41" s="134"/>
      <c r="E41" s="127" t="s">
        <v>109</v>
      </c>
      <c r="F41" s="129"/>
      <c r="G41" s="251">
        <v>0</v>
      </c>
      <c r="H41" s="223">
        <v>0</v>
      </c>
    </row>
    <row r="42" spans="1:8" ht="13.5">
      <c r="A42" s="35"/>
      <c r="B42" s="40"/>
      <c r="C42" s="40"/>
      <c r="D42" s="127" t="s">
        <v>110</v>
      </c>
      <c r="E42" s="28"/>
      <c r="F42" s="36"/>
      <c r="G42" s="170"/>
      <c r="H42" s="306">
        <v>0</v>
      </c>
    </row>
    <row r="43" spans="1:8" ht="13.5">
      <c r="A43" s="35"/>
      <c r="B43" s="40"/>
      <c r="C43" s="40"/>
      <c r="D43" s="127"/>
      <c r="E43" s="127" t="s">
        <v>111</v>
      </c>
      <c r="F43" s="128"/>
      <c r="G43" s="302">
        <v>0</v>
      </c>
      <c r="H43" s="223">
        <v>0</v>
      </c>
    </row>
    <row r="44" spans="1:8" ht="13.5">
      <c r="A44" s="35"/>
      <c r="B44" s="40"/>
      <c r="C44" s="40"/>
      <c r="D44" s="127"/>
      <c r="E44" s="334" t="s">
        <v>112</v>
      </c>
      <c r="F44" s="335"/>
      <c r="G44" s="301">
        <v>0</v>
      </c>
      <c r="H44" s="223">
        <v>0</v>
      </c>
    </row>
    <row r="45" spans="1:8" ht="13.5">
      <c r="A45" s="35"/>
      <c r="B45" s="40"/>
      <c r="C45" s="40"/>
      <c r="D45" s="127"/>
      <c r="E45" s="127" t="s">
        <v>113</v>
      </c>
      <c r="F45" s="129"/>
      <c r="G45" s="301">
        <v>0</v>
      </c>
      <c r="H45" s="223">
        <v>0</v>
      </c>
    </row>
    <row r="46" spans="1:8" ht="13.5">
      <c r="A46" s="35"/>
      <c r="B46" s="40"/>
      <c r="C46" s="40"/>
      <c r="D46" s="127"/>
      <c r="E46" s="334" t="s">
        <v>112</v>
      </c>
      <c r="F46" s="335"/>
      <c r="G46" s="301">
        <v>0</v>
      </c>
      <c r="H46" s="223">
        <v>0</v>
      </c>
    </row>
    <row r="47" spans="1:8" ht="13.5">
      <c r="A47" s="35"/>
      <c r="B47" s="40"/>
      <c r="C47" s="40"/>
      <c r="D47" s="127" t="s">
        <v>114</v>
      </c>
      <c r="E47" s="28"/>
      <c r="F47" s="36"/>
      <c r="G47" s="170"/>
      <c r="H47" s="306">
        <v>0</v>
      </c>
    </row>
    <row r="48" spans="1:8" ht="13.5">
      <c r="A48" s="35"/>
      <c r="B48" s="40"/>
      <c r="C48" s="40"/>
      <c r="D48" s="127"/>
      <c r="E48" s="136" t="s">
        <v>115</v>
      </c>
      <c r="F48" s="137"/>
      <c r="G48" s="171"/>
      <c r="H48" s="306">
        <v>0</v>
      </c>
    </row>
    <row r="49" spans="1:8" ht="13.5">
      <c r="A49" s="35"/>
      <c r="B49" s="40"/>
      <c r="C49" s="40"/>
      <c r="D49" s="127"/>
      <c r="E49" s="138"/>
      <c r="F49" s="135" t="s">
        <v>34</v>
      </c>
      <c r="G49" s="251">
        <v>0</v>
      </c>
      <c r="H49" s="223">
        <v>0</v>
      </c>
    </row>
    <row r="50" spans="1:8" ht="13.5">
      <c r="A50" s="35"/>
      <c r="B50" s="40"/>
      <c r="C50" s="40"/>
      <c r="D50" s="127"/>
      <c r="E50" s="138"/>
      <c r="F50" s="165" t="s">
        <v>213</v>
      </c>
      <c r="G50" s="251">
        <v>0</v>
      </c>
      <c r="H50" s="223">
        <v>0</v>
      </c>
    </row>
    <row r="51" spans="1:8" ht="13.5">
      <c r="A51" s="35"/>
      <c r="B51" s="40"/>
      <c r="C51" s="40"/>
      <c r="D51" s="127"/>
      <c r="E51" s="139"/>
      <c r="F51" s="135" t="s">
        <v>116</v>
      </c>
      <c r="G51" s="251">
        <v>0</v>
      </c>
      <c r="H51" s="223">
        <v>0</v>
      </c>
    </row>
    <row r="52" spans="1:8" ht="13.5">
      <c r="A52" s="35"/>
      <c r="B52" s="40"/>
      <c r="C52" s="40"/>
      <c r="D52" s="127"/>
      <c r="E52" s="127" t="s">
        <v>117</v>
      </c>
      <c r="F52" s="129"/>
      <c r="G52" s="251">
        <v>0</v>
      </c>
      <c r="H52" s="223">
        <v>0</v>
      </c>
    </row>
    <row r="53" spans="1:8" ht="13.5">
      <c r="A53" s="35"/>
      <c r="B53" s="40"/>
      <c r="C53" s="40"/>
      <c r="D53" s="127"/>
      <c r="E53" s="127" t="s">
        <v>118</v>
      </c>
      <c r="F53" s="129"/>
      <c r="G53" s="251">
        <v>0</v>
      </c>
      <c r="H53" s="223">
        <v>0</v>
      </c>
    </row>
    <row r="54" spans="1:8" ht="13.5">
      <c r="A54" s="35"/>
      <c r="B54" s="40"/>
      <c r="C54" s="40"/>
      <c r="D54" s="127"/>
      <c r="E54" s="127" t="s">
        <v>119</v>
      </c>
      <c r="F54" s="129"/>
      <c r="G54" s="251">
        <v>0</v>
      </c>
      <c r="H54" s="223">
        <v>0</v>
      </c>
    </row>
    <row r="55" spans="1:8" ht="13.5">
      <c r="A55" s="35"/>
      <c r="B55" s="40"/>
      <c r="C55" s="40"/>
      <c r="D55" s="127"/>
      <c r="E55" s="127" t="s">
        <v>120</v>
      </c>
      <c r="F55" s="129"/>
      <c r="G55" s="251">
        <v>0</v>
      </c>
      <c r="H55" s="223">
        <v>0</v>
      </c>
    </row>
    <row r="56" spans="1:8" ht="13.5">
      <c r="A56" s="35"/>
      <c r="B56" s="40"/>
      <c r="C56" s="44"/>
      <c r="D56" s="130"/>
      <c r="E56" s="130" t="s">
        <v>116</v>
      </c>
      <c r="F56" s="132"/>
      <c r="G56" s="252">
        <v>0</v>
      </c>
      <c r="H56" s="303">
        <v>0</v>
      </c>
    </row>
    <row r="57" spans="1:8" ht="13.5">
      <c r="A57" s="35"/>
      <c r="B57" s="40"/>
      <c r="C57" s="37" t="s">
        <v>121</v>
      </c>
      <c r="D57" s="28"/>
      <c r="E57" s="28"/>
      <c r="F57" s="36"/>
      <c r="G57" s="250">
        <v>0</v>
      </c>
      <c r="H57" s="230">
        <v>0</v>
      </c>
    </row>
    <row r="58" spans="1:8" ht="13.5">
      <c r="A58" s="35"/>
      <c r="B58" s="40"/>
      <c r="C58" s="40"/>
      <c r="D58" s="136" t="s">
        <v>122</v>
      </c>
      <c r="E58" s="334" t="s">
        <v>123</v>
      </c>
      <c r="F58" s="335"/>
      <c r="G58" s="251">
        <v>0</v>
      </c>
      <c r="H58" s="223">
        <v>0</v>
      </c>
    </row>
    <row r="59" spans="1:8" ht="13.5">
      <c r="A59" s="35"/>
      <c r="B59" s="40"/>
      <c r="C59" s="40"/>
      <c r="D59" s="138"/>
      <c r="E59" s="334" t="s">
        <v>214</v>
      </c>
      <c r="F59" s="335"/>
      <c r="G59" s="251">
        <v>0</v>
      </c>
      <c r="H59" s="223">
        <v>0</v>
      </c>
    </row>
    <row r="60" spans="1:8" ht="13.5">
      <c r="A60" s="35"/>
      <c r="B60" s="40"/>
      <c r="C60" s="44"/>
      <c r="D60" s="140"/>
      <c r="E60" s="332" t="s">
        <v>124</v>
      </c>
      <c r="F60" s="333"/>
      <c r="G60" s="255">
        <v>0</v>
      </c>
      <c r="H60" s="225">
        <v>0</v>
      </c>
    </row>
    <row r="61" spans="1:8" ht="13.5">
      <c r="A61" s="35"/>
      <c r="B61" s="40"/>
      <c r="C61" s="41" t="s">
        <v>125</v>
      </c>
      <c r="D61" s="42"/>
      <c r="E61" s="42"/>
      <c r="F61" s="43"/>
      <c r="G61" s="249">
        <v>0</v>
      </c>
      <c r="H61" s="227">
        <v>0</v>
      </c>
    </row>
    <row r="62" spans="1:8" ht="13.5">
      <c r="A62" s="35"/>
      <c r="B62" s="40"/>
      <c r="C62" s="41" t="s">
        <v>126</v>
      </c>
      <c r="D62" s="42"/>
      <c r="E62" s="42"/>
      <c r="F62" s="43"/>
      <c r="G62" s="249"/>
      <c r="H62" s="229">
        <v>0</v>
      </c>
    </row>
    <row r="63" spans="1:8" ht="13.5">
      <c r="A63" s="35"/>
      <c r="B63" s="44"/>
      <c r="C63" s="41" t="s">
        <v>127</v>
      </c>
      <c r="D63" s="42"/>
      <c r="E63" s="42"/>
      <c r="F63" s="43"/>
      <c r="G63" s="249">
        <v>0</v>
      </c>
      <c r="H63" s="228">
        <v>0</v>
      </c>
    </row>
    <row r="64" spans="1:8" ht="14.25" thickBot="1">
      <c r="A64" s="32"/>
      <c r="B64" s="54" t="s">
        <v>128</v>
      </c>
      <c r="C64" s="33"/>
      <c r="D64" s="33"/>
      <c r="E64" s="33"/>
      <c r="F64" s="34"/>
      <c r="G64" s="256">
        <v>0</v>
      </c>
      <c r="H64" s="227">
        <v>0</v>
      </c>
    </row>
    <row r="65" spans="1:8" ht="17.25" customHeight="1">
      <c r="A65" s="48" t="s">
        <v>129</v>
      </c>
      <c r="B65" s="45"/>
      <c r="C65" s="45"/>
      <c r="D65" s="45"/>
      <c r="E65" s="45"/>
      <c r="F65" s="288"/>
      <c r="G65" s="289">
        <v>-10522</v>
      </c>
      <c r="H65" s="316">
        <v>-10522</v>
      </c>
    </row>
    <row r="66" spans="1:8" ht="17.25" customHeight="1">
      <c r="A66" s="49" t="s">
        <v>130</v>
      </c>
      <c r="B66" s="38"/>
      <c r="C66" s="38"/>
      <c r="D66" s="38"/>
      <c r="E66" s="38"/>
      <c r="F66" s="39"/>
      <c r="G66" s="249">
        <v>2093</v>
      </c>
      <c r="H66" s="228">
        <v>2093</v>
      </c>
    </row>
    <row r="67" spans="1:8" ht="17.25" customHeight="1">
      <c r="A67" s="49" t="s">
        <v>131</v>
      </c>
      <c r="B67" s="38"/>
      <c r="C67" s="38"/>
      <c r="D67" s="38"/>
      <c r="E67" s="38"/>
      <c r="F67" s="39"/>
      <c r="G67" s="250">
        <v>18375</v>
      </c>
      <c r="H67" s="300">
        <v>18375</v>
      </c>
    </row>
    <row r="68" spans="1:8" ht="17.25" customHeight="1">
      <c r="A68" s="48"/>
      <c r="B68" s="130" t="s">
        <v>132</v>
      </c>
      <c r="C68" s="131"/>
      <c r="D68" s="131"/>
      <c r="E68" s="131"/>
      <c r="F68" s="132"/>
      <c r="G68" s="252">
        <v>0</v>
      </c>
      <c r="H68" s="303">
        <v>0</v>
      </c>
    </row>
    <row r="69" spans="1:8" ht="17.25" customHeight="1">
      <c r="A69" s="48" t="s">
        <v>133</v>
      </c>
      <c r="B69" s="45"/>
      <c r="C69" s="45"/>
      <c r="D69" s="45"/>
      <c r="E69" s="45"/>
      <c r="F69" s="46"/>
      <c r="G69" s="257">
        <v>0</v>
      </c>
      <c r="H69" s="228">
        <v>0</v>
      </c>
    </row>
    <row r="70" spans="1:8" ht="17.25" customHeight="1">
      <c r="A70" s="50" t="s">
        <v>134</v>
      </c>
      <c r="B70" s="42"/>
      <c r="C70" s="42"/>
      <c r="D70" s="42"/>
      <c r="E70" s="42"/>
      <c r="F70" s="43"/>
      <c r="G70" s="285">
        <v>5760</v>
      </c>
      <c r="H70" s="310">
        <v>5760</v>
      </c>
    </row>
    <row r="71" spans="1:8" ht="17.25" customHeight="1">
      <c r="A71" s="49" t="s">
        <v>135</v>
      </c>
      <c r="B71" s="38"/>
      <c r="C71" s="38"/>
      <c r="D71" s="38"/>
      <c r="E71" s="38"/>
      <c r="F71" s="39"/>
      <c r="G71" s="250">
        <v>0</v>
      </c>
      <c r="H71" s="230">
        <v>0</v>
      </c>
    </row>
    <row r="72" spans="1:8" ht="17.25" customHeight="1">
      <c r="A72" s="35"/>
      <c r="B72" s="340" t="s">
        <v>136</v>
      </c>
      <c r="C72" s="341"/>
      <c r="D72" s="127" t="s">
        <v>137</v>
      </c>
      <c r="E72" s="128"/>
      <c r="F72" s="129"/>
      <c r="G72" s="251">
        <v>0</v>
      </c>
      <c r="H72" s="223">
        <v>0</v>
      </c>
    </row>
    <row r="73" spans="1:8" ht="17.25" customHeight="1">
      <c r="A73" s="35"/>
      <c r="B73" s="138"/>
      <c r="C73" s="141"/>
      <c r="D73" s="127" t="s">
        <v>115</v>
      </c>
      <c r="E73" s="128"/>
      <c r="F73" s="129"/>
      <c r="G73" s="251">
        <v>0</v>
      </c>
      <c r="H73" s="223">
        <v>0</v>
      </c>
    </row>
    <row r="74" spans="1:8" ht="17.25" customHeight="1">
      <c r="A74" s="48"/>
      <c r="B74" s="140"/>
      <c r="C74" s="142"/>
      <c r="D74" s="130" t="s">
        <v>116</v>
      </c>
      <c r="E74" s="131"/>
      <c r="F74" s="132"/>
      <c r="G74" s="252">
        <v>0</v>
      </c>
      <c r="H74" s="225">
        <v>0</v>
      </c>
    </row>
    <row r="75" spans="1:8" ht="17.25" customHeight="1" thickBot="1">
      <c r="A75" s="51" t="s">
        <v>138</v>
      </c>
      <c r="B75" s="52"/>
      <c r="C75" s="52"/>
      <c r="D75" s="52"/>
      <c r="E75" s="52"/>
      <c r="F75" s="53"/>
      <c r="G75" s="286">
        <v>0</v>
      </c>
      <c r="H75" s="227">
        <v>0</v>
      </c>
    </row>
    <row r="76" spans="1:8" ht="17.25" customHeight="1">
      <c r="A76" s="35" t="s">
        <v>139</v>
      </c>
      <c r="B76" s="28"/>
      <c r="C76" s="28"/>
      <c r="D76" s="28"/>
      <c r="E76" s="28"/>
      <c r="F76" s="36"/>
      <c r="G76" s="259"/>
      <c r="H76" s="305">
        <v>0</v>
      </c>
    </row>
    <row r="77" spans="1:8" ht="17.25" customHeight="1">
      <c r="A77" s="35"/>
      <c r="B77" s="143" t="s">
        <v>140</v>
      </c>
      <c r="C77" s="144"/>
      <c r="D77" s="144"/>
      <c r="E77" s="144"/>
      <c r="F77" s="145"/>
      <c r="G77" s="287">
        <v>5760</v>
      </c>
      <c r="H77" s="230">
        <v>5760</v>
      </c>
    </row>
    <row r="78" spans="1:8" ht="17.25" customHeight="1" thickBot="1">
      <c r="A78" s="35"/>
      <c r="B78" s="40" t="s">
        <v>141</v>
      </c>
      <c r="C78" s="28"/>
      <c r="D78" s="28"/>
      <c r="E78" s="28"/>
      <c r="F78" s="36"/>
      <c r="G78" s="260">
        <v>0</v>
      </c>
      <c r="H78" s="303">
        <v>0</v>
      </c>
    </row>
    <row r="79" spans="1:8" s="7" customFormat="1" ht="17.25" customHeight="1">
      <c r="A79" s="121" t="s">
        <v>171</v>
      </c>
      <c r="B79" s="122"/>
      <c r="C79" s="122"/>
      <c r="D79" s="122"/>
      <c r="E79" s="123"/>
      <c r="F79" s="124"/>
      <c r="G79" s="215">
        <v>0</v>
      </c>
      <c r="H79" s="304">
        <v>0</v>
      </c>
    </row>
    <row r="80" spans="1:8" s="7" customFormat="1" ht="17.25" customHeight="1" thickBot="1">
      <c r="A80" s="51" t="s">
        <v>172</v>
      </c>
      <c r="B80" s="52"/>
      <c r="C80" s="52"/>
      <c r="D80" s="52"/>
      <c r="E80" s="125"/>
      <c r="F80" s="126"/>
      <c r="G80" s="212">
        <v>0</v>
      </c>
      <c r="H80" s="303">
        <v>0</v>
      </c>
    </row>
    <row r="81" spans="1:8" ht="17.25" customHeight="1">
      <c r="A81" s="35" t="s">
        <v>173</v>
      </c>
      <c r="B81" s="28"/>
      <c r="C81" s="28"/>
      <c r="D81" s="28"/>
      <c r="E81" s="28"/>
      <c r="F81" s="36"/>
      <c r="G81" s="235">
        <v>0</v>
      </c>
      <c r="H81" s="304">
        <v>0</v>
      </c>
    </row>
    <row r="82" spans="1:8" ht="17.25" customHeight="1">
      <c r="A82" s="35"/>
      <c r="B82" s="28"/>
      <c r="C82" s="28"/>
      <c r="D82" s="28"/>
      <c r="E82" s="127" t="s">
        <v>142</v>
      </c>
      <c r="F82" s="129"/>
      <c r="G82" s="258">
        <v>0</v>
      </c>
      <c r="H82" s="223">
        <v>0</v>
      </c>
    </row>
    <row r="83" spans="1:8" ht="17.25" customHeight="1">
      <c r="A83" s="48"/>
      <c r="B83" s="45"/>
      <c r="C83" s="45"/>
      <c r="D83" s="45"/>
      <c r="E83" s="130" t="s">
        <v>143</v>
      </c>
      <c r="F83" s="132"/>
      <c r="G83" s="261">
        <v>0</v>
      </c>
      <c r="H83" s="225">
        <v>0</v>
      </c>
    </row>
    <row r="84" spans="1:8" ht="17.25" customHeight="1">
      <c r="A84" s="49" t="s">
        <v>174</v>
      </c>
      <c r="B84" s="38"/>
      <c r="C84" s="38"/>
      <c r="D84" s="38"/>
      <c r="E84" s="38"/>
      <c r="F84" s="39"/>
      <c r="G84" s="232">
        <v>0</v>
      </c>
      <c r="H84" s="300">
        <v>0</v>
      </c>
    </row>
    <row r="85" spans="1:8" ht="17.25" customHeight="1">
      <c r="A85" s="35"/>
      <c r="B85" s="28"/>
      <c r="C85" s="28"/>
      <c r="D85" s="28"/>
      <c r="E85" s="127" t="s">
        <v>142</v>
      </c>
      <c r="F85" s="129"/>
      <c r="G85" s="251">
        <v>0</v>
      </c>
      <c r="H85" s="223">
        <v>0</v>
      </c>
    </row>
    <row r="86" spans="1:8" ht="17.25" customHeight="1">
      <c r="A86" s="48"/>
      <c r="B86" s="45"/>
      <c r="C86" s="45"/>
      <c r="D86" s="45"/>
      <c r="E86" s="130" t="s">
        <v>143</v>
      </c>
      <c r="F86" s="132"/>
      <c r="G86" s="252">
        <v>0</v>
      </c>
      <c r="H86" s="303">
        <v>0</v>
      </c>
    </row>
    <row r="87" spans="1:8" ht="17.25" customHeight="1">
      <c r="A87" s="336" t="s">
        <v>210</v>
      </c>
      <c r="B87" s="337"/>
      <c r="C87" s="337"/>
      <c r="D87" s="337"/>
      <c r="E87" s="146" t="s">
        <v>144</v>
      </c>
      <c r="F87" s="145"/>
      <c r="G87" s="262"/>
      <c r="H87" s="308">
        <v>0</v>
      </c>
    </row>
    <row r="88" spans="1:8" ht="17.25" customHeight="1">
      <c r="A88" s="348"/>
      <c r="B88" s="349"/>
      <c r="C88" s="349"/>
      <c r="D88" s="349"/>
      <c r="E88" s="140" t="s">
        <v>145</v>
      </c>
      <c r="F88" s="46"/>
      <c r="G88" s="252">
        <v>0</v>
      </c>
      <c r="H88" s="303">
        <v>0</v>
      </c>
    </row>
    <row r="89" spans="1:8" ht="17.25" customHeight="1">
      <c r="A89" s="336" t="s">
        <v>211</v>
      </c>
      <c r="B89" s="337"/>
      <c r="C89" s="337"/>
      <c r="D89" s="337"/>
      <c r="E89" s="146" t="s">
        <v>146</v>
      </c>
      <c r="F89" s="145"/>
      <c r="G89" s="262"/>
      <c r="H89" s="308">
        <v>0</v>
      </c>
    </row>
    <row r="90" spans="1:8" ht="17.25" customHeight="1">
      <c r="A90" s="348"/>
      <c r="B90" s="349"/>
      <c r="C90" s="349"/>
      <c r="D90" s="349"/>
      <c r="E90" s="140" t="s">
        <v>145</v>
      </c>
      <c r="F90" s="46"/>
      <c r="G90" s="252">
        <v>0</v>
      </c>
      <c r="H90" s="225">
        <v>0</v>
      </c>
    </row>
    <row r="91" spans="1:8" ht="17.25" customHeight="1">
      <c r="A91" s="336" t="s">
        <v>212</v>
      </c>
      <c r="B91" s="337"/>
      <c r="C91" s="337"/>
      <c r="D91" s="337"/>
      <c r="E91" s="146" t="s">
        <v>146</v>
      </c>
      <c r="F91" s="145"/>
      <c r="G91" s="262"/>
      <c r="H91" s="309">
        <v>0</v>
      </c>
    </row>
    <row r="92" spans="1:8" ht="17.25" customHeight="1" thickBot="1">
      <c r="A92" s="338"/>
      <c r="B92" s="339"/>
      <c r="C92" s="339"/>
      <c r="D92" s="339"/>
      <c r="E92" s="147" t="s">
        <v>147</v>
      </c>
      <c r="F92" s="34"/>
      <c r="G92" s="263">
        <v>0</v>
      </c>
      <c r="H92" s="223">
        <v>0</v>
      </c>
    </row>
    <row r="93" spans="1:8" ht="17.25" customHeight="1">
      <c r="A93" s="172" t="s">
        <v>192</v>
      </c>
      <c r="B93" s="173"/>
      <c r="C93" s="174"/>
      <c r="D93" s="342" t="s">
        <v>186</v>
      </c>
      <c r="E93" s="343"/>
      <c r="F93" s="344"/>
      <c r="G93" s="164"/>
      <c r="H93" s="213"/>
    </row>
    <row r="94" spans="1:8" ht="17.25" customHeight="1" thickBot="1">
      <c r="A94" s="175"/>
      <c r="B94" s="176"/>
      <c r="C94" s="177" t="s">
        <v>191</v>
      </c>
      <c r="D94" s="345" t="s">
        <v>190</v>
      </c>
      <c r="E94" s="346"/>
      <c r="F94" s="347"/>
      <c r="G94" s="148">
        <v>0</v>
      </c>
      <c r="H94" s="214">
        <v>0</v>
      </c>
    </row>
    <row r="95" spans="1:8" ht="13.5">
      <c r="A95" s="28"/>
      <c r="B95" s="28"/>
      <c r="C95" s="28"/>
      <c r="D95" s="28"/>
      <c r="E95" s="28"/>
      <c r="F95" s="28"/>
      <c r="G95" s="6"/>
      <c r="H95" s="4"/>
    </row>
  </sheetData>
  <sheetProtection/>
  <mergeCells count="12">
    <mergeCell ref="A91:D92"/>
    <mergeCell ref="B72:C72"/>
    <mergeCell ref="D93:F93"/>
    <mergeCell ref="D94:F94"/>
    <mergeCell ref="A87:D88"/>
    <mergeCell ref="A89:D90"/>
    <mergeCell ref="H3:H4"/>
    <mergeCell ref="E60:F60"/>
    <mergeCell ref="E44:F44"/>
    <mergeCell ref="E46:F46"/>
    <mergeCell ref="E58:F58"/>
    <mergeCell ref="E59:F59"/>
  </mergeCells>
  <conditionalFormatting sqref="A87:D92 D93:D94 G6:H95">
    <cfRule type="cellIs" priority="1" dxfId="5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90" r:id="rId2"/>
  <rowBreaks count="1" manualBreakCount="1">
    <brk id="6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46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5" max="6" width="10.625" style="0" customWidth="1"/>
  </cols>
  <sheetData>
    <row r="1" spans="1:6" ht="14.25" thickBot="1">
      <c r="A1" s="80" t="s">
        <v>175</v>
      </c>
      <c r="B1" s="81"/>
      <c r="C1" s="81"/>
      <c r="D1" s="81"/>
      <c r="E1" s="1"/>
      <c r="F1" s="92" t="s">
        <v>45</v>
      </c>
    </row>
    <row r="2" spans="1:6" ht="13.5">
      <c r="A2" s="82" t="s">
        <v>29</v>
      </c>
      <c r="B2" s="83"/>
      <c r="C2" s="352" t="s">
        <v>30</v>
      </c>
      <c r="D2" s="353"/>
      <c r="E2" s="178" t="s">
        <v>26</v>
      </c>
      <c r="F2" s="330" t="s">
        <v>46</v>
      </c>
    </row>
    <row r="3" spans="1:6" ht="14.25" thickBot="1">
      <c r="A3" s="354" t="s">
        <v>31</v>
      </c>
      <c r="B3" s="355"/>
      <c r="C3" s="84"/>
      <c r="D3" s="85"/>
      <c r="E3" s="179" t="s">
        <v>27</v>
      </c>
      <c r="F3" s="331"/>
    </row>
    <row r="4" spans="1:6" ht="13.5">
      <c r="A4" s="238" t="s">
        <v>219</v>
      </c>
      <c r="B4" s="180"/>
      <c r="C4" s="87"/>
      <c r="D4" s="88"/>
      <c r="E4" s="233"/>
      <c r="F4" s="234"/>
    </row>
    <row r="5" spans="1:6" ht="13.5">
      <c r="A5" s="86"/>
      <c r="B5" s="181" t="s">
        <v>32</v>
      </c>
      <c r="C5" s="182"/>
      <c r="D5" s="89"/>
      <c r="E5" s="264"/>
      <c r="F5" s="265"/>
    </row>
    <row r="6" spans="1:6" ht="13.5">
      <c r="A6" s="86"/>
      <c r="B6" s="90"/>
      <c r="C6" s="183" t="s">
        <v>33</v>
      </c>
      <c r="D6" s="184" t="s">
        <v>34</v>
      </c>
      <c r="E6" s="266"/>
      <c r="F6" s="217"/>
    </row>
    <row r="7" spans="1:6" ht="13.5">
      <c r="A7" s="86"/>
      <c r="B7" s="90"/>
      <c r="C7" s="185"/>
      <c r="D7" s="186" t="s">
        <v>35</v>
      </c>
      <c r="E7" s="267"/>
      <c r="F7" s="218"/>
    </row>
    <row r="8" spans="1:6" ht="13.5">
      <c r="A8" s="86"/>
      <c r="B8" s="90"/>
      <c r="C8" s="187"/>
      <c r="D8" s="188" t="s">
        <v>36</v>
      </c>
      <c r="E8" s="268"/>
      <c r="F8" s="219"/>
    </row>
    <row r="9" spans="1:6" ht="13.5">
      <c r="A9" s="86"/>
      <c r="B9" s="90"/>
      <c r="C9" s="350" t="s">
        <v>209</v>
      </c>
      <c r="D9" s="356"/>
      <c r="E9" s="266"/>
      <c r="F9" s="216"/>
    </row>
    <row r="10" spans="1:6" ht="13.5">
      <c r="A10" s="86"/>
      <c r="B10" s="90"/>
      <c r="C10" s="189" t="s">
        <v>37</v>
      </c>
      <c r="D10" s="190"/>
      <c r="E10" s="266"/>
      <c r="F10" s="216"/>
    </row>
    <row r="11" spans="1:6" ht="13.5">
      <c r="A11" s="86"/>
      <c r="B11" s="90"/>
      <c r="C11" s="350" t="s">
        <v>38</v>
      </c>
      <c r="D11" s="351"/>
      <c r="E11" s="266"/>
      <c r="F11" s="216"/>
    </row>
    <row r="12" spans="1:6" ht="13.5">
      <c r="A12" s="86"/>
      <c r="B12" s="90"/>
      <c r="C12" s="189" t="s">
        <v>39</v>
      </c>
      <c r="D12" s="190"/>
      <c r="E12" s="266"/>
      <c r="F12" s="216"/>
    </row>
    <row r="13" spans="1:6" ht="13.5">
      <c r="A13" s="86"/>
      <c r="B13" s="90"/>
      <c r="C13" s="189" t="s">
        <v>40</v>
      </c>
      <c r="D13" s="190"/>
      <c r="E13" s="266"/>
      <c r="F13" s="216"/>
    </row>
    <row r="14" spans="1:6" ht="13.5">
      <c r="A14" s="86"/>
      <c r="B14" s="90"/>
      <c r="C14" s="189" t="s">
        <v>41</v>
      </c>
      <c r="D14" s="190"/>
      <c r="E14" s="266"/>
      <c r="F14" s="216"/>
    </row>
    <row r="15" spans="1:6" ht="13.5">
      <c r="A15" s="86"/>
      <c r="B15" s="90"/>
      <c r="C15" s="189" t="s">
        <v>42</v>
      </c>
      <c r="D15" s="190"/>
      <c r="E15" s="266"/>
      <c r="F15" s="216"/>
    </row>
    <row r="16" spans="1:6" ht="14.25" thickBot="1">
      <c r="A16" s="149"/>
      <c r="B16" s="91"/>
      <c r="C16" s="191" t="s">
        <v>43</v>
      </c>
      <c r="D16" s="192"/>
      <c r="E16" s="266"/>
      <c r="F16" s="220"/>
    </row>
    <row r="17" spans="1:6" ht="13.5">
      <c r="A17" s="86"/>
      <c r="B17" s="193" t="s">
        <v>44</v>
      </c>
      <c r="C17" s="194"/>
      <c r="D17" s="195"/>
      <c r="E17" s="231"/>
      <c r="F17" s="221"/>
    </row>
    <row r="18" spans="1:6" ht="13.5">
      <c r="A18" s="86"/>
      <c r="B18" s="185"/>
      <c r="C18" s="189" t="s">
        <v>215</v>
      </c>
      <c r="D18" s="236"/>
      <c r="E18" s="269"/>
      <c r="F18" s="237"/>
    </row>
    <row r="19" spans="1:6" ht="13.5">
      <c r="A19" s="86"/>
      <c r="B19" s="185"/>
      <c r="C19" s="189" t="s">
        <v>193</v>
      </c>
      <c r="D19" s="190"/>
      <c r="E19" s="269"/>
      <c r="F19" s="216"/>
    </row>
    <row r="20" spans="1:6" ht="13.5">
      <c r="A20" s="86"/>
      <c r="B20" s="185"/>
      <c r="C20" s="189" t="s">
        <v>194</v>
      </c>
      <c r="D20" s="190"/>
      <c r="E20" s="269"/>
      <c r="F20" s="216"/>
    </row>
    <row r="21" spans="1:6" ht="13.5">
      <c r="A21" s="86"/>
      <c r="B21" s="185"/>
      <c r="C21" s="189" t="s">
        <v>195</v>
      </c>
      <c r="D21" s="190"/>
      <c r="E21" s="269"/>
      <c r="F21" s="216"/>
    </row>
    <row r="22" spans="1:6" ht="13.5">
      <c r="A22" s="86"/>
      <c r="B22" s="185"/>
      <c r="C22" s="189" t="s">
        <v>196</v>
      </c>
      <c r="D22" s="190"/>
      <c r="E22" s="269"/>
      <c r="F22" s="216"/>
    </row>
    <row r="23" spans="1:6" ht="13.5">
      <c r="A23" s="86"/>
      <c r="B23" s="185"/>
      <c r="C23" s="189" t="s">
        <v>197</v>
      </c>
      <c r="D23" s="190"/>
      <c r="E23" s="269"/>
      <c r="F23" s="216"/>
    </row>
    <row r="24" spans="1:6" ht="13.5">
      <c r="A24" s="86"/>
      <c r="B24" s="185"/>
      <c r="C24" s="189" t="s">
        <v>198</v>
      </c>
      <c r="D24" s="190"/>
      <c r="E24" s="269"/>
      <c r="F24" s="216"/>
    </row>
    <row r="25" spans="1:6" ht="13.5">
      <c r="A25" s="86"/>
      <c r="B25" s="185"/>
      <c r="C25" s="189" t="s">
        <v>199</v>
      </c>
      <c r="D25" s="190"/>
      <c r="E25" s="269"/>
      <c r="F25" s="216"/>
    </row>
    <row r="26" spans="1:6" ht="13.5">
      <c r="A26" s="86"/>
      <c r="B26" s="185"/>
      <c r="C26" s="189" t="s">
        <v>201</v>
      </c>
      <c r="D26" s="190"/>
      <c r="E26" s="269"/>
      <c r="F26" s="216"/>
    </row>
    <row r="27" spans="1:6" ht="13.5">
      <c r="A27" s="86"/>
      <c r="B27" s="185"/>
      <c r="C27" s="189" t="s">
        <v>202</v>
      </c>
      <c r="D27" s="190"/>
      <c r="E27" s="269"/>
      <c r="F27" s="216"/>
    </row>
    <row r="28" spans="1:6" ht="14.25" thickBot="1">
      <c r="A28" s="239"/>
      <c r="B28" s="196"/>
      <c r="C28" s="191" t="s">
        <v>200</v>
      </c>
      <c r="D28" s="192"/>
      <c r="E28" s="270" t="e">
        <f>#REF!</f>
        <v>#REF!</v>
      </c>
      <c r="F28" s="220" t="e">
        <f>SUM(E28:E28)</f>
        <v>#REF!</v>
      </c>
    </row>
    <row r="29" spans="1:6" ht="13.5">
      <c r="A29" s="81"/>
      <c r="B29" s="81"/>
      <c r="C29" s="81"/>
      <c r="D29" s="81"/>
      <c r="E29" s="1"/>
      <c r="F29" s="1"/>
    </row>
    <row r="30" spans="1:6" ht="13.5">
      <c r="A30" s="81"/>
      <c r="B30" s="81"/>
      <c r="C30" s="81"/>
      <c r="D30" s="81"/>
      <c r="E30" s="1"/>
      <c r="F30" s="1"/>
    </row>
    <row r="31" spans="1:6" ht="13.5">
      <c r="A31" s="81"/>
      <c r="B31" s="81"/>
      <c r="C31" s="81"/>
      <c r="D31" s="81"/>
      <c r="E31" s="1"/>
      <c r="F31" s="1"/>
    </row>
    <row r="32" spans="1:6" ht="13.5">
      <c r="A32" s="81"/>
      <c r="B32" s="81"/>
      <c r="C32" s="81"/>
      <c r="D32" s="81"/>
      <c r="E32" s="1"/>
      <c r="F32" s="1"/>
    </row>
    <row r="33" spans="1:6" ht="13.5">
      <c r="A33" s="25"/>
      <c r="B33" s="25"/>
      <c r="C33" s="25"/>
      <c r="D33" s="25"/>
      <c r="E33" s="1"/>
      <c r="F33" s="1"/>
    </row>
    <row r="34" spans="1:6" ht="13.5">
      <c r="A34" s="25"/>
      <c r="B34" s="25"/>
      <c r="C34" s="25"/>
      <c r="D34" s="25"/>
      <c r="E34" s="1"/>
      <c r="F34" s="1"/>
    </row>
    <row r="35" spans="1:6" ht="13.5">
      <c r="A35" s="25"/>
      <c r="B35" s="25"/>
      <c r="C35" s="25"/>
      <c r="D35" s="25"/>
      <c r="E35" s="1"/>
      <c r="F35" s="1"/>
    </row>
    <row r="36" spans="1:6" ht="13.5">
      <c r="A36" s="25"/>
      <c r="B36" s="25"/>
      <c r="C36" s="25"/>
      <c r="D36" s="25"/>
      <c r="E36" s="1"/>
      <c r="F36" s="1"/>
    </row>
    <row r="37" spans="1:6" ht="13.5">
      <c r="A37" s="25"/>
      <c r="B37" s="25"/>
      <c r="C37" s="25"/>
      <c r="D37" s="25"/>
      <c r="E37" s="1"/>
      <c r="F37" s="1"/>
    </row>
    <row r="38" spans="1:6" ht="13.5">
      <c r="A38" s="25"/>
      <c r="B38" s="25"/>
      <c r="C38" s="25"/>
      <c r="D38" s="25"/>
      <c r="E38" s="1"/>
      <c r="F38" s="1"/>
    </row>
    <row r="39" spans="1:6" ht="13.5">
      <c r="A39" s="25"/>
      <c r="B39" s="25"/>
      <c r="C39" s="25"/>
      <c r="D39" s="25"/>
      <c r="E39" s="1"/>
      <c r="F39" s="1"/>
    </row>
    <row r="40" spans="1:6" ht="13.5">
      <c r="A40" s="25"/>
      <c r="B40" s="25"/>
      <c r="C40" s="25"/>
      <c r="D40" s="25"/>
      <c r="E40" s="1"/>
      <c r="F40" s="1"/>
    </row>
    <row r="41" spans="1:6" ht="13.5">
      <c r="A41" s="25"/>
      <c r="B41" s="25"/>
      <c r="C41" s="25"/>
      <c r="D41" s="25"/>
      <c r="E41" s="210"/>
      <c r="F41" s="1"/>
    </row>
    <row r="42" spans="1:6" ht="13.5">
      <c r="A42" s="25"/>
      <c r="B42" s="25"/>
      <c r="C42" s="25"/>
      <c r="D42" s="25"/>
      <c r="E42" s="1"/>
      <c r="F42" s="1"/>
    </row>
    <row r="43" spans="1:6" ht="13.5">
      <c r="A43" s="25"/>
      <c r="B43" s="25"/>
      <c r="C43" s="25"/>
      <c r="D43" s="25"/>
      <c r="E43" s="1"/>
      <c r="F43" s="1"/>
    </row>
    <row r="44" spans="1:6" ht="13.5">
      <c r="A44" s="25"/>
      <c r="B44" s="25"/>
      <c r="C44" s="25"/>
      <c r="D44" s="25"/>
      <c r="E44" s="1"/>
      <c r="F44" s="1"/>
    </row>
    <row r="45" spans="1:6" ht="13.5">
      <c r="A45" s="25"/>
      <c r="B45" s="25"/>
      <c r="C45" s="25"/>
      <c r="D45" s="25"/>
      <c r="E45" s="1"/>
      <c r="F45" s="1"/>
    </row>
    <row r="46" spans="1:6" ht="13.5">
      <c r="A46" s="25"/>
      <c r="B46" s="25"/>
      <c r="C46" s="25"/>
      <c r="D46" s="25"/>
      <c r="E46" s="1"/>
      <c r="F46" s="1"/>
    </row>
  </sheetData>
  <sheetProtection/>
  <mergeCells count="5">
    <mergeCell ref="C11:D11"/>
    <mergeCell ref="C2:D2"/>
    <mergeCell ref="F2:F3"/>
    <mergeCell ref="A3:B3"/>
    <mergeCell ref="C9:D9"/>
  </mergeCells>
  <conditionalFormatting sqref="F4:F28 E5:E28">
    <cfRule type="cellIs" priority="1" dxfId="5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view="pageBreakPreview" zoomScaleSheetLayoutView="100" zoomScalePageLayoutView="0" workbookViewId="0" topLeftCell="A22">
      <selection activeCell="E25" sqref="E25:F26"/>
    </sheetView>
  </sheetViews>
  <sheetFormatPr defaultColWidth="9.00390625" defaultRowHeight="13.5"/>
  <cols>
    <col min="1" max="1" width="3.00390625" style="211" customWidth="1"/>
    <col min="2" max="2" width="10.375" style="211" customWidth="1"/>
    <col min="3" max="3" width="12.50390625" style="211" customWidth="1"/>
    <col min="4" max="4" width="3.75390625" style="211" customWidth="1"/>
    <col min="5" max="8" width="8.00390625" style="209" customWidth="1"/>
    <col min="9" max="16384" width="9.00390625" style="209" customWidth="1"/>
  </cols>
  <sheetData>
    <row r="1" spans="1:8" ht="26.25" customHeight="1" thickBot="1">
      <c r="A1" s="14" t="s">
        <v>176</v>
      </c>
      <c r="B1" s="15"/>
      <c r="C1" s="15"/>
      <c r="D1" s="15"/>
      <c r="E1" s="3"/>
      <c r="F1" s="3"/>
      <c r="G1" s="3"/>
      <c r="H1" s="3"/>
    </row>
    <row r="2" spans="1:8" ht="19.5" customHeight="1">
      <c r="A2" s="16"/>
      <c r="B2" s="150" t="s">
        <v>48</v>
      </c>
      <c r="C2" s="150"/>
      <c r="D2" s="17"/>
      <c r="E2" s="361" t="s">
        <v>150</v>
      </c>
      <c r="F2" s="362"/>
      <c r="G2" s="383" t="s">
        <v>49</v>
      </c>
      <c r="H2" s="384"/>
    </row>
    <row r="3" spans="1:8" ht="19.5" customHeight="1">
      <c r="A3" s="18"/>
      <c r="B3" s="2"/>
      <c r="C3" s="2"/>
      <c r="D3" s="19"/>
      <c r="E3" s="387" t="s">
        <v>51</v>
      </c>
      <c r="F3" s="388"/>
      <c r="G3" s="385"/>
      <c r="H3" s="386"/>
    </row>
    <row r="4" spans="1:8" ht="19.5" customHeight="1">
      <c r="A4" s="20"/>
      <c r="B4" s="151"/>
      <c r="C4" s="151"/>
      <c r="D4" s="21"/>
      <c r="E4" s="276" t="s">
        <v>52</v>
      </c>
      <c r="F4" s="94" t="s">
        <v>53</v>
      </c>
      <c r="G4" s="93" t="s">
        <v>52</v>
      </c>
      <c r="H4" s="94" t="s">
        <v>53</v>
      </c>
    </row>
    <row r="5" spans="1:8" ht="19.5" customHeight="1" thickBot="1">
      <c r="A5" s="158" t="s">
        <v>50</v>
      </c>
      <c r="B5" s="159"/>
      <c r="C5" s="159"/>
      <c r="D5" s="160"/>
      <c r="E5" s="277" t="s">
        <v>47</v>
      </c>
      <c r="F5" s="96" t="s">
        <v>54</v>
      </c>
      <c r="G5" s="95" t="s">
        <v>47</v>
      </c>
      <c r="H5" s="96" t="s">
        <v>54</v>
      </c>
    </row>
    <row r="6" spans="1:8" ht="19.5" customHeight="1">
      <c r="A6" s="18" t="s">
        <v>55</v>
      </c>
      <c r="B6" s="2"/>
      <c r="C6" s="2"/>
      <c r="D6" s="2"/>
      <c r="E6" s="278"/>
      <c r="F6" s="204"/>
      <c r="G6" s="203"/>
      <c r="H6" s="204"/>
    </row>
    <row r="7" spans="1:8" ht="19.5" customHeight="1">
      <c r="A7" s="18"/>
      <c r="B7" s="156" t="s">
        <v>56</v>
      </c>
      <c r="C7" s="152"/>
      <c r="D7" s="152"/>
      <c r="E7" s="279">
        <v>0</v>
      </c>
      <c r="F7" s="271">
        <v>0</v>
      </c>
      <c r="G7" s="102">
        <v>0</v>
      </c>
      <c r="H7" s="271">
        <v>0</v>
      </c>
    </row>
    <row r="8" spans="1:8" ht="19.5" customHeight="1">
      <c r="A8" s="18"/>
      <c r="B8" s="156" t="s">
        <v>57</v>
      </c>
      <c r="C8" s="152"/>
      <c r="D8" s="152"/>
      <c r="E8" s="279">
        <v>0</v>
      </c>
      <c r="F8" s="271">
        <v>0</v>
      </c>
      <c r="G8" s="102">
        <v>0</v>
      </c>
      <c r="H8" s="271">
        <v>0</v>
      </c>
    </row>
    <row r="9" spans="1:8" ht="19.5" customHeight="1">
      <c r="A9" s="18"/>
      <c r="B9" s="156" t="s">
        <v>58</v>
      </c>
      <c r="C9" s="152"/>
      <c r="D9" s="152"/>
      <c r="E9" s="279">
        <v>0</v>
      </c>
      <c r="F9" s="271">
        <v>0</v>
      </c>
      <c r="G9" s="102">
        <v>0</v>
      </c>
      <c r="H9" s="271">
        <v>0</v>
      </c>
    </row>
    <row r="10" spans="1:8" ht="19.5" customHeight="1">
      <c r="A10" s="18"/>
      <c r="B10" s="156" t="s">
        <v>59</v>
      </c>
      <c r="C10" s="152"/>
      <c r="D10" s="152"/>
      <c r="E10" s="279">
        <v>0</v>
      </c>
      <c r="F10" s="271">
        <v>0</v>
      </c>
      <c r="G10" s="102">
        <v>0</v>
      </c>
      <c r="H10" s="271">
        <v>0</v>
      </c>
    </row>
    <row r="11" spans="1:8" ht="19.5" customHeight="1">
      <c r="A11" s="18"/>
      <c r="B11" s="156" t="s">
        <v>60</v>
      </c>
      <c r="C11" s="152"/>
      <c r="D11" s="152"/>
      <c r="E11" s="279">
        <v>0</v>
      </c>
      <c r="F11" s="271">
        <v>0</v>
      </c>
      <c r="G11" s="102">
        <v>0</v>
      </c>
      <c r="H11" s="271">
        <v>0</v>
      </c>
    </row>
    <row r="12" spans="1:8" ht="19.5" customHeight="1">
      <c r="A12" s="23"/>
      <c r="B12" s="157" t="s">
        <v>61</v>
      </c>
      <c r="C12" s="153"/>
      <c r="D12" s="153"/>
      <c r="E12" s="280">
        <v>0</v>
      </c>
      <c r="F12" s="272">
        <v>0</v>
      </c>
      <c r="G12" s="103">
        <v>0</v>
      </c>
      <c r="H12" s="272">
        <v>0</v>
      </c>
    </row>
    <row r="13" spans="1:8" ht="19.5" customHeight="1">
      <c r="A13" s="22" t="s">
        <v>62</v>
      </c>
      <c r="B13" s="154"/>
      <c r="C13" s="154"/>
      <c r="D13" s="154"/>
      <c r="E13" s="281">
        <v>0</v>
      </c>
      <c r="F13" s="273">
        <v>0</v>
      </c>
      <c r="G13" s="312">
        <v>0</v>
      </c>
      <c r="H13" s="273">
        <v>0</v>
      </c>
    </row>
    <row r="14" spans="1:8" ht="19.5" customHeight="1">
      <c r="A14" s="18"/>
      <c r="B14" s="156" t="s">
        <v>216</v>
      </c>
      <c r="C14" s="152"/>
      <c r="D14" s="152"/>
      <c r="E14" s="279">
        <v>0</v>
      </c>
      <c r="F14" s="271">
        <v>0</v>
      </c>
      <c r="G14" s="102">
        <v>0</v>
      </c>
      <c r="H14" s="271">
        <v>0</v>
      </c>
    </row>
    <row r="15" spans="1:8" ht="19.5" customHeight="1">
      <c r="A15" s="18"/>
      <c r="B15" s="156" t="s">
        <v>217</v>
      </c>
      <c r="C15" s="152"/>
      <c r="D15" s="152"/>
      <c r="E15" s="282">
        <v>0</v>
      </c>
      <c r="F15" s="271">
        <v>0</v>
      </c>
      <c r="G15" s="102">
        <v>0</v>
      </c>
      <c r="H15" s="271">
        <v>0</v>
      </c>
    </row>
    <row r="16" spans="1:8" ht="19.5" customHeight="1">
      <c r="A16" s="23"/>
      <c r="B16" s="157" t="s">
        <v>218</v>
      </c>
      <c r="C16" s="153"/>
      <c r="D16" s="153"/>
      <c r="E16" s="280">
        <v>0</v>
      </c>
      <c r="F16" s="272">
        <v>0</v>
      </c>
      <c r="G16" s="103">
        <v>0</v>
      </c>
      <c r="H16" s="272">
        <v>0</v>
      </c>
    </row>
    <row r="17" spans="1:8" ht="19.5" customHeight="1">
      <c r="A17" s="24" t="s">
        <v>63</v>
      </c>
      <c r="B17" s="155"/>
      <c r="C17" s="155"/>
      <c r="D17" s="155"/>
      <c r="E17" s="283">
        <v>0</v>
      </c>
      <c r="F17" s="274">
        <v>0</v>
      </c>
      <c r="G17" s="11">
        <v>0</v>
      </c>
      <c r="H17" s="274">
        <v>0</v>
      </c>
    </row>
    <row r="18" spans="1:8" ht="19.5" customHeight="1">
      <c r="A18" s="24" t="s">
        <v>64</v>
      </c>
      <c r="B18" s="155"/>
      <c r="C18" s="155"/>
      <c r="D18" s="155"/>
      <c r="E18" s="283">
        <v>0</v>
      </c>
      <c r="F18" s="274">
        <v>0</v>
      </c>
      <c r="G18" s="11">
        <v>0</v>
      </c>
      <c r="H18" s="274">
        <v>0</v>
      </c>
    </row>
    <row r="19" spans="1:8" ht="19.5" customHeight="1">
      <c r="A19" s="24" t="s">
        <v>65</v>
      </c>
      <c r="B19" s="155"/>
      <c r="C19" s="155"/>
      <c r="D19" s="155"/>
      <c r="E19" s="283">
        <v>0</v>
      </c>
      <c r="F19" s="274">
        <v>0</v>
      </c>
      <c r="G19" s="11">
        <v>0</v>
      </c>
      <c r="H19" s="274">
        <v>0</v>
      </c>
    </row>
    <row r="20" spans="1:8" ht="19.5" customHeight="1">
      <c r="A20" s="24" t="s">
        <v>66</v>
      </c>
      <c r="B20" s="155"/>
      <c r="C20" s="155"/>
      <c r="D20" s="155"/>
      <c r="E20" s="283">
        <v>0</v>
      </c>
      <c r="F20" s="274">
        <v>0</v>
      </c>
      <c r="G20" s="11">
        <v>0</v>
      </c>
      <c r="H20" s="274">
        <v>0</v>
      </c>
    </row>
    <row r="21" spans="1:8" ht="19.5" customHeight="1">
      <c r="A21" s="24" t="s">
        <v>67</v>
      </c>
      <c r="B21" s="155"/>
      <c r="C21" s="155"/>
      <c r="D21" s="155"/>
      <c r="E21" s="283">
        <v>0</v>
      </c>
      <c r="F21" s="274">
        <v>0</v>
      </c>
      <c r="G21" s="11">
        <v>0</v>
      </c>
      <c r="H21" s="274">
        <v>0</v>
      </c>
    </row>
    <row r="22" spans="1:8" ht="19.5" customHeight="1">
      <c r="A22" s="24" t="s">
        <v>68</v>
      </c>
      <c r="B22" s="155"/>
      <c r="C22" s="155"/>
      <c r="D22" s="155"/>
      <c r="E22" s="283">
        <v>52270</v>
      </c>
      <c r="F22" s="274">
        <v>42.4</v>
      </c>
      <c r="G22" s="312">
        <v>52270</v>
      </c>
      <c r="H22" s="274">
        <v>42.4</v>
      </c>
    </row>
    <row r="23" spans="1:8" ht="19.5" customHeight="1">
      <c r="A23" s="24" t="s">
        <v>69</v>
      </c>
      <c r="B23" s="155"/>
      <c r="C23" s="155"/>
      <c r="D23" s="155"/>
      <c r="E23" s="283">
        <v>71050</v>
      </c>
      <c r="F23" s="274">
        <v>57.6</v>
      </c>
      <c r="G23" s="104">
        <v>71050</v>
      </c>
      <c r="H23" s="274">
        <v>57.6</v>
      </c>
    </row>
    <row r="24" spans="1:8" ht="19.5" customHeight="1" thickBot="1">
      <c r="A24" s="161" t="s">
        <v>70</v>
      </c>
      <c r="B24" s="162"/>
      <c r="C24" s="162"/>
      <c r="D24" s="162"/>
      <c r="E24" s="284">
        <v>123320</v>
      </c>
      <c r="F24" s="275">
        <v>100</v>
      </c>
      <c r="G24" s="163">
        <v>123320</v>
      </c>
      <c r="H24" s="275">
        <v>100</v>
      </c>
    </row>
    <row r="25" spans="1:8" ht="14.25" thickTop="1">
      <c r="A25" s="197" t="s">
        <v>177</v>
      </c>
      <c r="B25" s="198"/>
      <c r="C25" s="199" t="s">
        <v>178</v>
      </c>
      <c r="D25" s="389" t="s">
        <v>203</v>
      </c>
      <c r="E25" s="365">
        <v>91.46772624067466</v>
      </c>
      <c r="F25" s="366"/>
      <c r="G25" s="392">
        <v>91.46772624067466</v>
      </c>
      <c r="H25" s="393"/>
    </row>
    <row r="26" spans="1:8" ht="13.5">
      <c r="A26" s="200"/>
      <c r="B26" s="201" t="s">
        <v>204</v>
      </c>
      <c r="C26" s="202" t="s">
        <v>179</v>
      </c>
      <c r="D26" s="390"/>
      <c r="E26" s="367"/>
      <c r="F26" s="368"/>
      <c r="G26" s="381"/>
      <c r="H26" s="382"/>
    </row>
    <row r="27" spans="1:8" ht="13.5">
      <c r="A27" s="222" t="s">
        <v>180</v>
      </c>
      <c r="B27" s="205"/>
      <c r="C27" s="207" t="s">
        <v>181</v>
      </c>
      <c r="D27" s="363" t="s">
        <v>203</v>
      </c>
      <c r="E27" s="373">
        <v>91.46772624067466</v>
      </c>
      <c r="F27" s="374"/>
      <c r="G27" s="377">
        <v>91.46772624067466</v>
      </c>
      <c r="H27" s="378"/>
    </row>
    <row r="28" spans="1:8" ht="13.5">
      <c r="A28" s="23"/>
      <c r="B28" s="206" t="s">
        <v>204</v>
      </c>
      <c r="C28" s="208" t="s">
        <v>182</v>
      </c>
      <c r="D28" s="391"/>
      <c r="E28" s="367"/>
      <c r="F28" s="368"/>
      <c r="G28" s="381"/>
      <c r="H28" s="382"/>
    </row>
    <row r="29" spans="1:8" ht="13.5">
      <c r="A29" s="222" t="s">
        <v>183</v>
      </c>
      <c r="B29" s="205"/>
      <c r="C29" s="207" t="s">
        <v>184</v>
      </c>
      <c r="D29" s="363" t="s">
        <v>205</v>
      </c>
      <c r="E29" s="369">
        <v>1501.7776165427172</v>
      </c>
      <c r="F29" s="370"/>
      <c r="G29" s="377">
        <v>1501.7776165427172</v>
      </c>
      <c r="H29" s="378"/>
    </row>
    <row r="30" spans="1:8" ht="13.5">
      <c r="A30" s="200"/>
      <c r="B30" s="206" t="s">
        <v>206</v>
      </c>
      <c r="C30" s="208" t="s">
        <v>185</v>
      </c>
      <c r="D30" s="391"/>
      <c r="E30" s="371"/>
      <c r="F30" s="372"/>
      <c r="G30" s="381"/>
      <c r="H30" s="382"/>
    </row>
    <row r="31" spans="1:8" ht="13.5">
      <c r="A31" s="357" t="s">
        <v>189</v>
      </c>
      <c r="B31" s="358"/>
      <c r="C31" s="207" t="s">
        <v>187</v>
      </c>
      <c r="D31" s="363" t="s">
        <v>203</v>
      </c>
      <c r="E31" s="373">
        <v>0</v>
      </c>
      <c r="F31" s="374"/>
      <c r="G31" s="377">
        <v>0</v>
      </c>
      <c r="H31" s="378"/>
    </row>
    <row r="32" spans="1:8" ht="14.25" thickBot="1">
      <c r="A32" s="359" t="s">
        <v>207</v>
      </c>
      <c r="B32" s="360"/>
      <c r="C32" s="313" t="s">
        <v>188</v>
      </c>
      <c r="D32" s="364"/>
      <c r="E32" s="375"/>
      <c r="F32" s="376"/>
      <c r="G32" s="379"/>
      <c r="H32" s="380"/>
    </row>
  </sheetData>
  <sheetProtection/>
  <mergeCells count="17">
    <mergeCell ref="G31:H32"/>
    <mergeCell ref="G29:H30"/>
    <mergeCell ref="G2:H3"/>
    <mergeCell ref="E3:F3"/>
    <mergeCell ref="D25:D26"/>
    <mergeCell ref="D27:D28"/>
    <mergeCell ref="D29:D30"/>
    <mergeCell ref="G25:H26"/>
    <mergeCell ref="E27:F28"/>
    <mergeCell ref="G27:H28"/>
    <mergeCell ref="A31:B31"/>
    <mergeCell ref="A32:B32"/>
    <mergeCell ref="E2:F2"/>
    <mergeCell ref="D31:D32"/>
    <mergeCell ref="E25:F26"/>
    <mergeCell ref="E29:F30"/>
    <mergeCell ref="E31:F32"/>
  </mergeCells>
  <conditionalFormatting sqref="G31 H1 G29 G27 H4:H24 E31 C29:C32 E29 E27 F6:F24 E6:E25 E33:H65536 E1:F5 G1:G25">
    <cfRule type="cellIs" priority="1" dxfId="5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55"/>
  <sheetViews>
    <sheetView view="pageBreakPreview" zoomScale="60" zoomScalePageLayoutView="0" workbookViewId="0" topLeftCell="A1">
      <selection activeCell="E36" sqref="E36"/>
    </sheetView>
  </sheetViews>
  <sheetFormatPr defaultColWidth="9.00390625" defaultRowHeight="13.5"/>
  <sheetData>
    <row r="1" spans="1:15" ht="13.5">
      <c r="A1" s="290" t="s">
        <v>220</v>
      </c>
      <c r="B1" s="290" t="s">
        <v>0</v>
      </c>
      <c r="C1" s="290" t="s">
        <v>1</v>
      </c>
      <c r="D1" s="290" t="s">
        <v>2</v>
      </c>
      <c r="E1" s="290" t="s">
        <v>3</v>
      </c>
      <c r="F1" s="291" t="s">
        <v>4</v>
      </c>
      <c r="G1" s="291" t="s">
        <v>5</v>
      </c>
      <c r="H1" s="291" t="s">
        <v>6</v>
      </c>
      <c r="I1" s="291" t="s">
        <v>7</v>
      </c>
      <c r="J1" s="291" t="s">
        <v>8</v>
      </c>
      <c r="K1" s="291" t="s">
        <v>9</v>
      </c>
      <c r="L1" s="291" t="s">
        <v>10</v>
      </c>
      <c r="M1" s="291" t="s">
        <v>11</v>
      </c>
      <c r="N1" s="291" t="s">
        <v>12</v>
      </c>
      <c r="O1" s="291" t="s">
        <v>13</v>
      </c>
    </row>
    <row r="2" spans="1:15" ht="13.5">
      <c r="A2" s="290" t="s">
        <v>266</v>
      </c>
      <c r="B2" s="290" t="s">
        <v>24</v>
      </c>
      <c r="C2" s="290" t="s">
        <v>25</v>
      </c>
      <c r="D2" s="290" t="s">
        <v>264</v>
      </c>
      <c r="E2" s="290" t="s">
        <v>22</v>
      </c>
      <c r="F2" s="291">
        <v>227725</v>
      </c>
      <c r="G2" s="291">
        <v>112726</v>
      </c>
      <c r="H2" s="291">
        <v>78392</v>
      </c>
      <c r="I2" s="291">
        <v>0</v>
      </c>
      <c r="J2" s="291">
        <v>0</v>
      </c>
      <c r="K2" s="291">
        <v>34334</v>
      </c>
      <c r="L2" s="291">
        <v>114999</v>
      </c>
      <c r="M2" s="291">
        <v>0</v>
      </c>
      <c r="N2" s="291">
        <v>0</v>
      </c>
      <c r="O2" s="291">
        <v>114504</v>
      </c>
    </row>
    <row r="3" spans="1:15" ht="13.5">
      <c r="A3" s="290" t="s">
        <v>266</v>
      </c>
      <c r="B3" s="290" t="s">
        <v>26</v>
      </c>
      <c r="C3" s="290" t="s">
        <v>27</v>
      </c>
      <c r="D3" s="290" t="s">
        <v>264</v>
      </c>
      <c r="E3" s="290" t="s">
        <v>22</v>
      </c>
      <c r="F3" s="291">
        <v>91467</v>
      </c>
      <c r="G3" s="291">
        <v>90000</v>
      </c>
      <c r="H3" s="291">
        <v>0</v>
      </c>
      <c r="I3" s="291">
        <v>0</v>
      </c>
      <c r="J3" s="291">
        <v>0</v>
      </c>
      <c r="K3" s="291">
        <v>90000</v>
      </c>
      <c r="L3" s="291">
        <v>1467</v>
      </c>
      <c r="M3" s="291">
        <v>0</v>
      </c>
      <c r="N3" s="291">
        <v>0</v>
      </c>
      <c r="O3" s="291">
        <v>0</v>
      </c>
    </row>
    <row r="4" spans="1:15" ht="13.5">
      <c r="A4" s="292"/>
      <c r="B4" s="292"/>
      <c r="C4" s="290" t="s">
        <v>267</v>
      </c>
      <c r="D4" s="292"/>
      <c r="E4" s="292"/>
      <c r="F4" s="293">
        <f>SUM(F2:F3)</f>
        <v>319192</v>
      </c>
      <c r="G4" s="293">
        <f aca="true" t="shared" si="0" ref="G4:N4">SUM(G2:G3)</f>
        <v>202726</v>
      </c>
      <c r="H4" s="293">
        <f t="shared" si="0"/>
        <v>78392</v>
      </c>
      <c r="I4" s="293">
        <f t="shared" si="0"/>
        <v>0</v>
      </c>
      <c r="J4" s="293">
        <f t="shared" si="0"/>
        <v>0</v>
      </c>
      <c r="K4" s="293">
        <f t="shared" si="0"/>
        <v>124334</v>
      </c>
      <c r="L4" s="293">
        <f t="shared" si="0"/>
        <v>116466</v>
      </c>
      <c r="M4" s="293">
        <f t="shared" si="0"/>
        <v>0</v>
      </c>
      <c r="N4" s="293">
        <f t="shared" si="0"/>
        <v>0</v>
      </c>
      <c r="O4" s="293">
        <f>SUM(O2:O3)</f>
        <v>114504</v>
      </c>
    </row>
    <row r="5" spans="6:15" ht="13.5">
      <c r="F5" s="291" t="s">
        <v>14</v>
      </c>
      <c r="G5" s="291" t="s">
        <v>15</v>
      </c>
      <c r="H5" s="291" t="s">
        <v>16</v>
      </c>
      <c r="I5" s="291" t="s">
        <v>17</v>
      </c>
      <c r="J5" s="291" t="s">
        <v>18</v>
      </c>
      <c r="K5" s="291" t="s">
        <v>221</v>
      </c>
      <c r="L5" s="291" t="s">
        <v>222</v>
      </c>
      <c r="M5" s="291" t="s">
        <v>223</v>
      </c>
      <c r="N5" s="291" t="s">
        <v>224</v>
      </c>
      <c r="O5" s="291" t="s">
        <v>225</v>
      </c>
    </row>
    <row r="6" spans="6:15" ht="13.5">
      <c r="F6" s="291">
        <v>495</v>
      </c>
      <c r="G6" s="291">
        <v>227725</v>
      </c>
      <c r="H6" s="291">
        <v>227725</v>
      </c>
      <c r="I6" s="291">
        <v>137777</v>
      </c>
      <c r="J6" s="291">
        <v>0</v>
      </c>
      <c r="K6" s="291">
        <v>89948</v>
      </c>
      <c r="L6" s="291">
        <v>0</v>
      </c>
      <c r="M6" s="291">
        <v>0</v>
      </c>
      <c r="N6" s="291">
        <v>0</v>
      </c>
      <c r="O6" s="291">
        <v>0</v>
      </c>
    </row>
    <row r="7" spans="6:15" ht="13.5">
      <c r="F7" s="291">
        <v>1467</v>
      </c>
      <c r="G7" s="291">
        <v>106599</v>
      </c>
      <c r="H7" s="291">
        <v>88544</v>
      </c>
      <c r="I7" s="291">
        <v>0</v>
      </c>
      <c r="J7" s="291">
        <v>82521</v>
      </c>
      <c r="K7" s="291">
        <v>6023</v>
      </c>
      <c r="L7" s="291">
        <v>18055</v>
      </c>
      <c r="M7" s="291">
        <v>0</v>
      </c>
      <c r="N7" s="291">
        <v>0</v>
      </c>
      <c r="O7" s="291">
        <v>0</v>
      </c>
    </row>
    <row r="8" spans="6:15" ht="13.5">
      <c r="F8" s="293">
        <f aca="true" t="shared" si="1" ref="F8:O8">SUM(F6:F7)</f>
        <v>1962</v>
      </c>
      <c r="G8" s="293">
        <f t="shared" si="1"/>
        <v>334324</v>
      </c>
      <c r="H8" s="293">
        <f t="shared" si="1"/>
        <v>316269</v>
      </c>
      <c r="I8" s="293">
        <f t="shared" si="1"/>
        <v>137777</v>
      </c>
      <c r="J8" s="293">
        <f t="shared" si="1"/>
        <v>82521</v>
      </c>
      <c r="K8" s="293">
        <f t="shared" si="1"/>
        <v>95971</v>
      </c>
      <c r="L8" s="293">
        <f t="shared" si="1"/>
        <v>18055</v>
      </c>
      <c r="M8" s="293">
        <f t="shared" si="1"/>
        <v>0</v>
      </c>
      <c r="N8" s="293">
        <f t="shared" si="1"/>
        <v>0</v>
      </c>
      <c r="O8" s="293">
        <f t="shared" si="1"/>
        <v>0</v>
      </c>
    </row>
    <row r="9" spans="6:95" ht="13.5">
      <c r="F9" s="291" t="s">
        <v>226</v>
      </c>
      <c r="G9" s="291" t="s">
        <v>227</v>
      </c>
      <c r="H9" s="291" t="s">
        <v>228</v>
      </c>
      <c r="I9" s="291" t="s">
        <v>229</v>
      </c>
      <c r="J9" s="291" t="s">
        <v>230</v>
      </c>
      <c r="K9" s="291" t="s">
        <v>231</v>
      </c>
      <c r="L9" s="291" t="s">
        <v>232</v>
      </c>
      <c r="M9" s="291" t="s">
        <v>233</v>
      </c>
      <c r="N9" s="291" t="s">
        <v>234</v>
      </c>
      <c r="O9" s="291" t="s">
        <v>19</v>
      </c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</row>
    <row r="10" spans="6:95" ht="13.5">
      <c r="F10" s="291">
        <v>0</v>
      </c>
      <c r="G10" s="291">
        <v>0</v>
      </c>
      <c r="H10" s="291">
        <v>105767</v>
      </c>
      <c r="I10" s="291">
        <v>0</v>
      </c>
      <c r="J10" s="291">
        <v>0</v>
      </c>
      <c r="K10" s="291">
        <v>105767</v>
      </c>
      <c r="L10" s="291">
        <v>0</v>
      </c>
      <c r="M10" s="291">
        <v>0</v>
      </c>
      <c r="N10" s="291">
        <v>0</v>
      </c>
      <c r="O10" s="291">
        <v>0</v>
      </c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</row>
    <row r="11" spans="6:95" ht="13.5">
      <c r="F11" s="291">
        <v>18055</v>
      </c>
      <c r="G11" s="291">
        <v>-15132</v>
      </c>
      <c r="H11" s="291">
        <v>0</v>
      </c>
      <c r="I11" s="291">
        <v>0</v>
      </c>
      <c r="J11" s="291">
        <v>0</v>
      </c>
      <c r="K11" s="291">
        <v>0</v>
      </c>
      <c r="L11" s="291">
        <v>0</v>
      </c>
      <c r="M11" s="291">
        <v>0</v>
      </c>
      <c r="N11" s="291">
        <v>0</v>
      </c>
      <c r="O11" s="291">
        <v>0</v>
      </c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</row>
    <row r="12" spans="6:95" ht="13.5">
      <c r="F12" s="293">
        <f aca="true" t="shared" si="2" ref="F12:O12">SUM(F10:F11)</f>
        <v>18055</v>
      </c>
      <c r="G12" s="293">
        <f t="shared" si="2"/>
        <v>-15132</v>
      </c>
      <c r="H12" s="293">
        <f t="shared" si="2"/>
        <v>105767</v>
      </c>
      <c r="I12" s="293">
        <f t="shared" si="2"/>
        <v>0</v>
      </c>
      <c r="J12" s="293">
        <f t="shared" si="2"/>
        <v>0</v>
      </c>
      <c r="K12" s="293">
        <f t="shared" si="2"/>
        <v>105767</v>
      </c>
      <c r="L12" s="293">
        <f t="shared" si="2"/>
        <v>0</v>
      </c>
      <c r="M12" s="293">
        <f t="shared" si="2"/>
        <v>0</v>
      </c>
      <c r="N12" s="293">
        <f t="shared" si="2"/>
        <v>0</v>
      </c>
      <c r="O12" s="293">
        <f t="shared" si="2"/>
        <v>0</v>
      </c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</row>
    <row r="13" spans="6:55" ht="13.5">
      <c r="F13" s="291" t="s">
        <v>20</v>
      </c>
      <c r="G13" s="291" t="s">
        <v>21</v>
      </c>
      <c r="H13" s="291" t="s">
        <v>235</v>
      </c>
      <c r="I13" s="291" t="s">
        <v>236</v>
      </c>
      <c r="J13" s="291" t="s">
        <v>237</v>
      </c>
      <c r="K13" s="291" t="s">
        <v>238</v>
      </c>
      <c r="L13" s="291" t="s">
        <v>239</v>
      </c>
      <c r="M13" s="291" t="s">
        <v>240</v>
      </c>
      <c r="N13" s="291" t="s">
        <v>241</v>
      </c>
      <c r="O13" s="291" t="s">
        <v>242</v>
      </c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</row>
    <row r="14" spans="6:55" ht="13.5">
      <c r="F14" s="291">
        <v>0</v>
      </c>
      <c r="G14" s="291">
        <v>0</v>
      </c>
      <c r="H14" s="291">
        <v>105767</v>
      </c>
      <c r="I14" s="291">
        <v>105767</v>
      </c>
      <c r="J14" s="291">
        <v>0</v>
      </c>
      <c r="K14" s="291">
        <v>0</v>
      </c>
      <c r="L14" s="291">
        <v>0</v>
      </c>
      <c r="M14" s="291">
        <v>0</v>
      </c>
      <c r="N14" s="291">
        <v>105767</v>
      </c>
      <c r="O14" s="291">
        <v>0</v>
      </c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</row>
    <row r="15" spans="6:55" ht="13.5"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</row>
    <row r="16" spans="6:55" ht="13.5">
      <c r="F16" s="293">
        <f aca="true" t="shared" si="3" ref="F16:O16">SUM(F14:F15)</f>
        <v>0</v>
      </c>
      <c r="G16" s="293">
        <f t="shared" si="3"/>
        <v>0</v>
      </c>
      <c r="H16" s="293">
        <f t="shared" si="3"/>
        <v>105767</v>
      </c>
      <c r="I16" s="293">
        <f t="shared" si="3"/>
        <v>105767</v>
      </c>
      <c r="J16" s="293">
        <f t="shared" si="3"/>
        <v>0</v>
      </c>
      <c r="K16" s="293">
        <f t="shared" si="3"/>
        <v>0</v>
      </c>
      <c r="L16" s="293">
        <f t="shared" si="3"/>
        <v>0</v>
      </c>
      <c r="M16" s="293">
        <f t="shared" si="3"/>
        <v>0</v>
      </c>
      <c r="N16" s="293">
        <f t="shared" si="3"/>
        <v>105767</v>
      </c>
      <c r="O16" s="293">
        <f t="shared" si="3"/>
        <v>0</v>
      </c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</row>
    <row r="17" spans="6:55" ht="13.5">
      <c r="F17" s="291" t="s">
        <v>243</v>
      </c>
      <c r="G17" s="291" t="s">
        <v>244</v>
      </c>
      <c r="H17" s="291" t="s">
        <v>245</v>
      </c>
      <c r="I17" s="291" t="s">
        <v>246</v>
      </c>
      <c r="J17" s="291" t="s">
        <v>247</v>
      </c>
      <c r="K17" s="291" t="s">
        <v>248</v>
      </c>
      <c r="L17" s="291" t="s">
        <v>249</v>
      </c>
      <c r="M17" s="291" t="s">
        <v>250</v>
      </c>
      <c r="N17" s="291" t="s">
        <v>251</v>
      </c>
      <c r="O17" s="291" t="s">
        <v>252</v>
      </c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</row>
    <row r="18" spans="6:55" ht="13.5"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105767</v>
      </c>
      <c r="M18" s="291">
        <v>0</v>
      </c>
      <c r="N18" s="291">
        <v>0</v>
      </c>
      <c r="O18" s="291">
        <v>0</v>
      </c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</row>
    <row r="19" spans="6:55" ht="13.5"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</row>
    <row r="20" spans="6:55" ht="13.5">
      <c r="F20" s="293">
        <f aca="true" t="shared" si="4" ref="F20:O20">SUM(F18:F19)</f>
        <v>0</v>
      </c>
      <c r="G20" s="293">
        <f t="shared" si="4"/>
        <v>0</v>
      </c>
      <c r="H20" s="293">
        <f t="shared" si="4"/>
        <v>0</v>
      </c>
      <c r="I20" s="293">
        <f t="shared" si="4"/>
        <v>0</v>
      </c>
      <c r="J20" s="293">
        <f t="shared" si="4"/>
        <v>0</v>
      </c>
      <c r="K20" s="293">
        <f t="shared" si="4"/>
        <v>0</v>
      </c>
      <c r="L20" s="293">
        <f t="shared" si="4"/>
        <v>105767</v>
      </c>
      <c r="M20" s="293">
        <f t="shared" si="4"/>
        <v>0</v>
      </c>
      <c r="N20" s="293">
        <f t="shared" si="4"/>
        <v>0</v>
      </c>
      <c r="O20" s="293">
        <f t="shared" si="4"/>
        <v>0</v>
      </c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</row>
    <row r="21" spans="6:65" ht="13.5">
      <c r="F21" s="291" t="s">
        <v>253</v>
      </c>
      <c r="G21" s="291" t="s">
        <v>254</v>
      </c>
      <c r="H21" s="291" t="s">
        <v>255</v>
      </c>
      <c r="I21" s="291" t="s">
        <v>256</v>
      </c>
      <c r="J21" s="291" t="s">
        <v>257</v>
      </c>
      <c r="K21" s="291" t="s">
        <v>258</v>
      </c>
      <c r="L21" s="291" t="s">
        <v>259</v>
      </c>
      <c r="M21" s="291" t="s">
        <v>260</v>
      </c>
      <c r="N21" s="291" t="s">
        <v>261</v>
      </c>
      <c r="O21" s="291" t="s">
        <v>262</v>
      </c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</row>
    <row r="22" spans="6:65" ht="13.5"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</row>
    <row r="23" spans="6:65" ht="13.5"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-15132</v>
      </c>
      <c r="M23" s="291">
        <v>15834</v>
      </c>
      <c r="N23" s="291">
        <v>51796</v>
      </c>
      <c r="O23" s="291">
        <v>0</v>
      </c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</row>
    <row r="24" spans="6:65" ht="13.5">
      <c r="F24" s="293">
        <f aca="true" t="shared" si="5" ref="F24:O24">SUM(F22:F23)</f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3">
        <f t="shared" si="5"/>
        <v>-15132</v>
      </c>
      <c r="M24" s="293">
        <f t="shared" si="5"/>
        <v>15834</v>
      </c>
      <c r="N24" s="293">
        <f t="shared" si="5"/>
        <v>51796</v>
      </c>
      <c r="O24" s="293">
        <f t="shared" si="5"/>
        <v>0</v>
      </c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</row>
    <row r="25" spans="6:55" ht="38.25" customHeight="1"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</row>
    <row r="26" spans="1:15" ht="13.5">
      <c r="A26" s="290" t="s">
        <v>220</v>
      </c>
      <c r="B26" s="290" t="s">
        <v>0</v>
      </c>
      <c r="C26" s="290" t="s">
        <v>1</v>
      </c>
      <c r="D26" s="290" t="s">
        <v>2</v>
      </c>
      <c r="E26" s="290" t="s">
        <v>3</v>
      </c>
      <c r="F26" s="291" t="s">
        <v>4</v>
      </c>
      <c r="G26" s="291" t="s">
        <v>5</v>
      </c>
      <c r="H26" s="291" t="s">
        <v>6</v>
      </c>
      <c r="I26" s="291" t="s">
        <v>7</v>
      </c>
      <c r="J26" s="291" t="s">
        <v>8</v>
      </c>
      <c r="K26" s="291" t="s">
        <v>9</v>
      </c>
      <c r="L26" s="291" t="s">
        <v>10</v>
      </c>
      <c r="M26" s="291" t="s">
        <v>11</v>
      </c>
      <c r="N26" s="291" t="s">
        <v>12</v>
      </c>
      <c r="O26" s="291" t="s">
        <v>226</v>
      </c>
    </row>
    <row r="27" spans="1:15" ht="13.5">
      <c r="A27" s="290" t="s">
        <v>266</v>
      </c>
      <c r="B27" s="290" t="s">
        <v>24</v>
      </c>
      <c r="C27" s="290" t="s">
        <v>25</v>
      </c>
      <c r="D27" s="290" t="s">
        <v>264</v>
      </c>
      <c r="E27" s="290" t="s">
        <v>263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</row>
    <row r="28" spans="1:15" ht="13.5">
      <c r="A28" s="290" t="s">
        <v>266</v>
      </c>
      <c r="B28" s="290" t="s">
        <v>26</v>
      </c>
      <c r="C28" s="290" t="s">
        <v>27</v>
      </c>
      <c r="D28" s="290" t="s">
        <v>264</v>
      </c>
      <c r="E28" s="290" t="s">
        <v>263</v>
      </c>
      <c r="F28" s="291">
        <v>0</v>
      </c>
      <c r="G28" s="291">
        <v>20830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20830</v>
      </c>
      <c r="N28" s="291">
        <v>0</v>
      </c>
      <c r="O28" s="291">
        <v>0</v>
      </c>
    </row>
    <row r="29" spans="1:15" ht="13.5">
      <c r="A29" s="292"/>
      <c r="B29" s="292"/>
      <c r="C29" s="290" t="s">
        <v>267</v>
      </c>
      <c r="D29" s="292"/>
      <c r="E29" s="292"/>
      <c r="F29" s="293">
        <f>SUM(F27:F28)</f>
        <v>0</v>
      </c>
      <c r="G29" s="293">
        <f aca="true" t="shared" si="6" ref="G29:O29">SUM(G27:G28)</f>
        <v>20830</v>
      </c>
      <c r="H29" s="293">
        <f t="shared" si="6"/>
        <v>0</v>
      </c>
      <c r="I29" s="293">
        <f t="shared" si="6"/>
        <v>0</v>
      </c>
      <c r="J29" s="293">
        <f t="shared" si="6"/>
        <v>0</v>
      </c>
      <c r="K29" s="293">
        <f t="shared" si="6"/>
        <v>0</v>
      </c>
      <c r="L29" s="293">
        <f t="shared" si="6"/>
        <v>0</v>
      </c>
      <c r="M29" s="293">
        <f t="shared" si="6"/>
        <v>20830</v>
      </c>
      <c r="N29" s="293">
        <f t="shared" si="6"/>
        <v>0</v>
      </c>
      <c r="O29" s="293">
        <f t="shared" si="6"/>
        <v>0</v>
      </c>
    </row>
    <row r="30" spans="6:66" ht="13.5">
      <c r="F30" s="291" t="s">
        <v>227</v>
      </c>
      <c r="G30" s="291" t="s">
        <v>253</v>
      </c>
      <c r="H30" s="291" t="s">
        <v>254</v>
      </c>
      <c r="I30" s="291" t="s">
        <v>255</v>
      </c>
      <c r="J30" s="291" t="s">
        <v>256</v>
      </c>
      <c r="K30" s="291" t="s">
        <v>257</v>
      </c>
      <c r="L30" s="291" t="s">
        <v>258</v>
      </c>
      <c r="M30" s="291" t="s">
        <v>259</v>
      </c>
      <c r="N30" s="291" t="s">
        <v>260</v>
      </c>
      <c r="O30" s="291" t="s">
        <v>261</v>
      </c>
      <c r="P30" s="291" t="s">
        <v>262</v>
      </c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</row>
    <row r="31" spans="6:66" ht="13.5">
      <c r="F31" s="291">
        <v>0</v>
      </c>
      <c r="G31" s="291">
        <v>0</v>
      </c>
      <c r="H31" s="291">
        <v>114504</v>
      </c>
      <c r="I31" s="291">
        <v>0</v>
      </c>
      <c r="J31" s="291">
        <v>105767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</row>
    <row r="32" spans="6:66" ht="13.5">
      <c r="F32" s="291">
        <v>0</v>
      </c>
      <c r="G32" s="291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>
        <v>0</v>
      </c>
      <c r="P32" s="291">
        <v>0</v>
      </c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</row>
    <row r="33" spans="6:66" ht="13.5">
      <c r="F33" s="293">
        <f aca="true" t="shared" si="7" ref="F33:P33">SUM(F31:F32)</f>
        <v>0</v>
      </c>
      <c r="G33" s="293">
        <f t="shared" si="7"/>
        <v>0</v>
      </c>
      <c r="H33" s="293">
        <f t="shared" si="7"/>
        <v>114504</v>
      </c>
      <c r="I33" s="293">
        <f t="shared" si="7"/>
        <v>0</v>
      </c>
      <c r="J33" s="293">
        <f t="shared" si="7"/>
        <v>105767</v>
      </c>
      <c r="K33" s="293">
        <f t="shared" si="7"/>
        <v>0</v>
      </c>
      <c r="L33" s="293">
        <f t="shared" si="7"/>
        <v>0</v>
      </c>
      <c r="M33" s="293">
        <f t="shared" si="7"/>
        <v>0</v>
      </c>
      <c r="N33" s="293">
        <f t="shared" si="7"/>
        <v>0</v>
      </c>
      <c r="O33" s="293">
        <f t="shared" si="7"/>
        <v>0</v>
      </c>
      <c r="P33" s="293">
        <f t="shared" si="7"/>
        <v>0</v>
      </c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</row>
    <row r="34" spans="6:55" ht="13.5"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</row>
    <row r="35" spans="6:55" ht="13.5"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</row>
    <row r="36" spans="6:55" ht="13.5"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</row>
    <row r="37" spans="6:55" ht="13.5"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</row>
    <row r="38" spans="6:55" ht="13.5"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</row>
    <row r="39" spans="6:55" ht="13.5"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</row>
    <row r="40" spans="6:55" ht="13.5"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</row>
    <row r="41" spans="6:55" ht="13.5"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</row>
    <row r="42" spans="6:55" ht="13.5"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</row>
    <row r="43" spans="6:55" ht="13.5"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</row>
    <row r="44" spans="6:55" ht="13.5"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</row>
    <row r="45" spans="6:55" ht="13.5"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</row>
    <row r="46" spans="6:55" ht="13.5"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</row>
    <row r="47" spans="6:55" ht="13.5"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</row>
    <row r="48" spans="6:55" ht="13.5"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</row>
    <row r="49" spans="6:55" ht="13.5"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</row>
    <row r="50" spans="6:55" ht="13.5"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</row>
    <row r="51" spans="6:55" ht="13.5"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</row>
    <row r="52" spans="6:55" ht="13.5"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</row>
    <row r="53" spans="6:55" ht="13.5"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</row>
    <row r="54" spans="6:55" ht="13.5"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</row>
    <row r="55" spans="6:55" ht="13.5"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G14" sqref="G14"/>
    </sheetView>
  </sheetViews>
  <sheetFormatPr defaultColWidth="9.00390625" defaultRowHeight="13.5"/>
  <sheetData>
    <row r="1" spans="1:15" s="297" customFormat="1" ht="13.5">
      <c r="A1" s="295" t="s">
        <v>220</v>
      </c>
      <c r="B1" s="295" t="s">
        <v>0</v>
      </c>
      <c r="C1" s="295" t="s">
        <v>1</v>
      </c>
      <c r="D1" s="295" t="s">
        <v>2</v>
      </c>
      <c r="E1" s="295" t="s">
        <v>3</v>
      </c>
      <c r="F1" s="296" t="s">
        <v>4</v>
      </c>
      <c r="G1" s="296" t="s">
        <v>5</v>
      </c>
      <c r="H1" s="296" t="s">
        <v>6</v>
      </c>
      <c r="I1" s="296" t="s">
        <v>7</v>
      </c>
      <c r="J1" s="296" t="s">
        <v>8</v>
      </c>
      <c r="K1" s="296" t="s">
        <v>9</v>
      </c>
      <c r="L1" s="296" t="s">
        <v>10</v>
      </c>
      <c r="M1" s="296" t="s">
        <v>11</v>
      </c>
      <c r="N1" s="296" t="s">
        <v>12</v>
      </c>
      <c r="O1" s="296" t="s">
        <v>13</v>
      </c>
    </row>
    <row r="2" spans="1:15" ht="13.5">
      <c r="A2" s="290" t="s">
        <v>266</v>
      </c>
      <c r="B2" s="290" t="s">
        <v>24</v>
      </c>
      <c r="C2" s="290" t="s">
        <v>25</v>
      </c>
      <c r="D2" s="290" t="s">
        <v>23</v>
      </c>
      <c r="E2" s="290" t="s">
        <v>22</v>
      </c>
      <c r="F2" s="291">
        <v>69095</v>
      </c>
      <c r="G2" s="291">
        <v>34323</v>
      </c>
      <c r="H2" s="291">
        <v>12263</v>
      </c>
      <c r="I2" s="291">
        <v>0</v>
      </c>
      <c r="J2" s="291">
        <v>22096</v>
      </c>
      <c r="K2" s="291">
        <v>137777</v>
      </c>
      <c r="L2" s="291">
        <v>0</v>
      </c>
      <c r="M2" s="291">
        <v>0</v>
      </c>
      <c r="N2" s="291">
        <v>0</v>
      </c>
      <c r="O2" s="291">
        <v>0</v>
      </c>
    </row>
    <row r="3" spans="1:15" ht="13.5">
      <c r="A3" s="290" t="s">
        <v>266</v>
      </c>
      <c r="B3" s="290" t="s">
        <v>26</v>
      </c>
      <c r="C3" s="290" t="s">
        <v>27</v>
      </c>
      <c r="D3" s="290" t="s">
        <v>23</v>
      </c>
      <c r="E3" s="290" t="s">
        <v>22</v>
      </c>
      <c r="F3" s="291">
        <v>0</v>
      </c>
      <c r="G3" s="291">
        <v>0</v>
      </c>
      <c r="H3" s="291">
        <v>0</v>
      </c>
      <c r="I3" s="291">
        <v>0</v>
      </c>
      <c r="J3" s="291">
        <v>0</v>
      </c>
      <c r="K3" s="291">
        <v>0</v>
      </c>
      <c r="L3" s="291">
        <v>0</v>
      </c>
      <c r="M3" s="291">
        <v>0</v>
      </c>
      <c r="N3" s="291">
        <v>0</v>
      </c>
      <c r="O3" s="291">
        <v>0</v>
      </c>
    </row>
    <row r="4" spans="1:15" s="297" customFormat="1" ht="13.5">
      <c r="A4" s="298"/>
      <c r="B4" s="298"/>
      <c r="C4" s="295" t="s">
        <v>267</v>
      </c>
      <c r="D4" s="298"/>
      <c r="E4" s="298"/>
      <c r="F4" s="299">
        <f>SUM(F2:F3)</f>
        <v>69095</v>
      </c>
      <c r="G4" s="299">
        <f aca="true" t="shared" si="0" ref="G4:O4">SUM(G2:G3)</f>
        <v>34323</v>
      </c>
      <c r="H4" s="299">
        <f t="shared" si="0"/>
        <v>12263</v>
      </c>
      <c r="I4" s="299">
        <f t="shared" si="0"/>
        <v>0</v>
      </c>
      <c r="J4" s="299">
        <f t="shared" si="0"/>
        <v>22096</v>
      </c>
      <c r="K4" s="299">
        <f t="shared" si="0"/>
        <v>137777</v>
      </c>
      <c r="L4" s="299">
        <f t="shared" si="0"/>
        <v>0</v>
      </c>
      <c r="M4" s="299">
        <f t="shared" si="0"/>
        <v>0</v>
      </c>
      <c r="N4" s="299">
        <f t="shared" si="0"/>
        <v>0</v>
      </c>
      <c r="O4" s="299">
        <f t="shared" si="0"/>
        <v>0</v>
      </c>
    </row>
    <row r="5" spans="6:13" ht="13.5">
      <c r="F5" s="296" t="s">
        <v>14</v>
      </c>
      <c r="G5" s="296" t="s">
        <v>15</v>
      </c>
      <c r="H5" s="296" t="s">
        <v>16</v>
      </c>
      <c r="I5" s="296" t="s">
        <v>17</v>
      </c>
      <c r="J5" s="296" t="s">
        <v>18</v>
      </c>
      <c r="K5" s="296" t="s">
        <v>19</v>
      </c>
      <c r="L5" s="296" t="s">
        <v>20</v>
      </c>
      <c r="M5" s="296" t="s">
        <v>21</v>
      </c>
    </row>
    <row r="6" spans="6:13" ht="13.5">
      <c r="F6" s="291">
        <v>15555</v>
      </c>
      <c r="G6" s="291">
        <v>201</v>
      </c>
      <c r="H6" s="291">
        <v>2743</v>
      </c>
      <c r="I6" s="291">
        <v>16314</v>
      </c>
      <c r="J6" s="291">
        <v>55135</v>
      </c>
      <c r="K6" s="291">
        <v>0</v>
      </c>
      <c r="L6" s="291">
        <v>0</v>
      </c>
      <c r="M6" s="291">
        <v>227725</v>
      </c>
    </row>
    <row r="7" spans="6:13" ht="13.5">
      <c r="F7" s="291">
        <v>0</v>
      </c>
      <c r="G7" s="291">
        <v>0</v>
      </c>
      <c r="H7" s="291">
        <v>0</v>
      </c>
      <c r="I7" s="291">
        <v>0</v>
      </c>
      <c r="J7" s="291">
        <v>0</v>
      </c>
      <c r="K7" s="291">
        <v>82521</v>
      </c>
      <c r="L7" s="291">
        <v>24078</v>
      </c>
      <c r="M7" s="291">
        <v>106599</v>
      </c>
    </row>
    <row r="8" spans="6:13" ht="13.5">
      <c r="F8" s="299">
        <f aca="true" t="shared" si="1" ref="F8:M8">SUM(F6:F7)</f>
        <v>15555</v>
      </c>
      <c r="G8" s="299">
        <f t="shared" si="1"/>
        <v>201</v>
      </c>
      <c r="H8" s="299">
        <f t="shared" si="1"/>
        <v>2743</v>
      </c>
      <c r="I8" s="299">
        <f t="shared" si="1"/>
        <v>16314</v>
      </c>
      <c r="J8" s="299">
        <f t="shared" si="1"/>
        <v>55135</v>
      </c>
      <c r="K8" s="299">
        <f t="shared" si="1"/>
        <v>82521</v>
      </c>
      <c r="L8" s="299">
        <f t="shared" si="1"/>
        <v>24078</v>
      </c>
      <c r="M8" s="299">
        <f t="shared" si="1"/>
        <v>334324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企画部情報政策課</cp:lastModifiedBy>
  <cp:lastPrinted>2016-03-18T06:36:31Z</cp:lastPrinted>
  <dcterms:created xsi:type="dcterms:W3CDTF">2007-09-07T08:55:51Z</dcterms:created>
  <dcterms:modified xsi:type="dcterms:W3CDTF">2017-03-21T07:24:05Z</dcterms:modified>
  <cp:category/>
  <cp:version/>
  <cp:contentType/>
  <cp:contentStatus/>
</cp:coreProperties>
</file>