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財政\財政係\2024年度\05_決算統計\90_市町村財政状況の推移（HP）\01_原稿\03_市町村財政状況データ集\"/>
    </mc:Choice>
  </mc:AlternateContent>
  <bookViews>
    <workbookView xWindow="-15" yWindow="-15" windowWidth="15330" windowHeight="8730" activeTab="1"/>
  </bookViews>
  <sheets>
    <sheet name="目的別(市･町村別)" sheetId="3" r:id="rId1"/>
    <sheet name="目的別計" sheetId="4" r:id="rId2"/>
  </sheets>
  <externalReferences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'目的別(市･町村別)'!$A$1:$FV$21</definedName>
    <definedName name="_xlnm.Print_Area" localSheetId="1">目的別計!$A$1:$BH$19</definedName>
    <definedName name="_xlnm.Print_Titles" localSheetId="0">'目的別(市･町村別)'!$A:$A</definedName>
    <definedName name="_xlnm.Print_Titles" localSheetId="1">目的別計!$A:$A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62913"/>
</workbook>
</file>

<file path=xl/calcChain.xml><?xml version="1.0" encoding="utf-8"?>
<calcChain xmlns="http://schemas.openxmlformats.org/spreadsheetml/2006/main">
  <c r="B19" i="4" l="1"/>
  <c r="B18" i="4"/>
  <c r="B17" i="4"/>
  <c r="B16" i="4"/>
  <c r="C21" i="3" l="1"/>
  <c r="B21" i="3"/>
  <c r="C20" i="3"/>
  <c r="B20" i="3"/>
  <c r="C19" i="3"/>
  <c r="B19" i="3"/>
  <c r="C18" i="3"/>
  <c r="B18" i="3"/>
  <c r="D17" i="3"/>
  <c r="D16" i="3"/>
  <c r="D15" i="3"/>
  <c r="D21" i="3" s="1"/>
  <c r="D14" i="3"/>
  <c r="D13" i="3"/>
  <c r="D12" i="3"/>
  <c r="D11" i="3"/>
  <c r="D10" i="3"/>
  <c r="D9" i="3"/>
  <c r="D8" i="3"/>
  <c r="D7" i="3"/>
  <c r="D6" i="3"/>
  <c r="D5" i="3"/>
  <c r="D4" i="3"/>
  <c r="D18" i="3" l="1"/>
  <c r="D20" i="3"/>
  <c r="D19" i="3"/>
  <c r="C19" i="4"/>
  <c r="C18" i="4"/>
  <c r="C17" i="4"/>
  <c r="C16" i="4"/>
  <c r="F21" i="3"/>
  <c r="E21" i="3"/>
  <c r="F20" i="3"/>
  <c r="E20" i="3"/>
  <c r="F19" i="3"/>
  <c r="E19" i="3"/>
  <c r="F18" i="3"/>
  <c r="E18" i="3"/>
  <c r="G17" i="3"/>
  <c r="G16" i="3"/>
  <c r="G21" i="3" s="1"/>
  <c r="G15" i="3"/>
  <c r="G14" i="3"/>
  <c r="G13" i="3"/>
  <c r="G12" i="3"/>
  <c r="G11" i="3"/>
  <c r="G10" i="3"/>
  <c r="G9" i="3"/>
  <c r="G8" i="3"/>
  <c r="G7" i="3"/>
  <c r="G6" i="3"/>
  <c r="G5" i="3"/>
  <c r="G4" i="3"/>
  <c r="G19" i="3" s="1"/>
  <c r="G20" i="3" l="1"/>
  <c r="G18" i="3"/>
  <c r="D19" i="4"/>
  <c r="D18" i="4"/>
  <c r="D17" i="4"/>
  <c r="D16" i="4"/>
  <c r="I21" i="3"/>
  <c r="H21" i="3"/>
  <c r="I20" i="3"/>
  <c r="H20" i="3"/>
  <c r="I19" i="3"/>
  <c r="H19" i="3"/>
  <c r="I18" i="3"/>
  <c r="H18" i="3"/>
  <c r="J17" i="3"/>
  <c r="J16" i="3"/>
  <c r="J15" i="3"/>
  <c r="J21" i="3" s="1"/>
  <c r="J14" i="3"/>
  <c r="J13" i="3"/>
  <c r="J12" i="3"/>
  <c r="J11" i="3"/>
  <c r="J10" i="3"/>
  <c r="J9" i="3"/>
  <c r="J8" i="3"/>
  <c r="J7" i="3"/>
  <c r="J6" i="3"/>
  <c r="J5" i="3"/>
  <c r="J4" i="3"/>
  <c r="J18" i="3" l="1"/>
  <c r="J20" i="3"/>
  <c r="J19" i="3"/>
  <c r="E19" i="4"/>
  <c r="E18" i="4"/>
  <c r="E17" i="4"/>
  <c r="E16" i="4"/>
  <c r="L21" i="3"/>
  <c r="K21" i="3"/>
  <c r="L20" i="3"/>
  <c r="K20" i="3"/>
  <c r="L19" i="3"/>
  <c r="K19" i="3"/>
  <c r="L18" i="3"/>
  <c r="K18" i="3"/>
  <c r="M17" i="3"/>
  <c r="M16" i="3"/>
  <c r="M15" i="3"/>
  <c r="M14" i="3"/>
  <c r="M13" i="3"/>
  <c r="M12" i="3"/>
  <c r="M11" i="3"/>
  <c r="M10" i="3"/>
  <c r="M9" i="3"/>
  <c r="M8" i="3"/>
  <c r="M7" i="3"/>
  <c r="M6" i="3"/>
  <c r="M20" i="3" s="1"/>
  <c r="M5" i="3"/>
  <c r="M4" i="3"/>
  <c r="M18" i="3" l="1"/>
  <c r="M19" i="3"/>
  <c r="M21" i="3"/>
  <c r="P17" i="3" l="1"/>
  <c r="P16" i="3"/>
  <c r="P15" i="3"/>
  <c r="P14" i="3"/>
  <c r="P13" i="3"/>
  <c r="P12" i="3"/>
  <c r="P11" i="3"/>
  <c r="P10" i="3"/>
  <c r="P9" i="3"/>
  <c r="P8" i="3"/>
  <c r="P7" i="3"/>
  <c r="P6" i="3"/>
  <c r="P18" i="3" s="1"/>
  <c r="P5" i="3"/>
  <c r="P4" i="3"/>
  <c r="P19" i="3" s="1"/>
  <c r="F19" i="4"/>
  <c r="F18" i="4"/>
  <c r="F17" i="4"/>
  <c r="F16" i="4"/>
  <c r="O21" i="3"/>
  <c r="N21" i="3"/>
  <c r="O20" i="3"/>
  <c r="N20" i="3"/>
  <c r="O19" i="3"/>
  <c r="N19" i="3"/>
  <c r="O18" i="3"/>
  <c r="N18" i="3"/>
  <c r="G19" i="4"/>
  <c r="G18" i="4"/>
  <c r="G17" i="4"/>
  <c r="G16" i="4"/>
  <c r="R21" i="3"/>
  <c r="Q21" i="3"/>
  <c r="R20" i="3"/>
  <c r="Q20" i="3"/>
  <c r="R19" i="3"/>
  <c r="Q19" i="3"/>
  <c r="R18" i="3"/>
  <c r="Q18" i="3"/>
  <c r="S17" i="3"/>
  <c r="S16" i="3"/>
  <c r="S15" i="3"/>
  <c r="S14" i="3"/>
  <c r="S13" i="3"/>
  <c r="S12" i="3"/>
  <c r="S11" i="3"/>
  <c r="S10" i="3"/>
  <c r="S9" i="3"/>
  <c r="S8" i="3"/>
  <c r="S7" i="3"/>
  <c r="S6" i="3"/>
  <c r="S20" i="3" s="1"/>
  <c r="S5" i="3"/>
  <c r="S4" i="3"/>
  <c r="S18" i="3" s="1"/>
  <c r="Q19" i="4"/>
  <c r="P19" i="4"/>
  <c r="O19" i="4"/>
  <c r="N19" i="4"/>
  <c r="M19" i="4"/>
  <c r="L19" i="4"/>
  <c r="K19" i="4"/>
  <c r="J19" i="4"/>
  <c r="I19" i="4"/>
  <c r="H19" i="4"/>
  <c r="Q18" i="4"/>
  <c r="P18" i="4"/>
  <c r="O18" i="4"/>
  <c r="N18" i="4"/>
  <c r="M18" i="4"/>
  <c r="L18" i="4"/>
  <c r="K18" i="4"/>
  <c r="J18" i="4"/>
  <c r="I18" i="4"/>
  <c r="H18" i="4"/>
  <c r="Q17" i="4"/>
  <c r="P17" i="4"/>
  <c r="O17" i="4"/>
  <c r="N17" i="4"/>
  <c r="M17" i="4"/>
  <c r="L17" i="4"/>
  <c r="K17" i="4"/>
  <c r="J17" i="4"/>
  <c r="I17" i="4"/>
  <c r="H17" i="4"/>
  <c r="Q16" i="4"/>
  <c r="P16" i="4"/>
  <c r="O16" i="4"/>
  <c r="N16" i="4"/>
  <c r="M16" i="4"/>
  <c r="L16" i="4"/>
  <c r="K16" i="4"/>
  <c r="J16" i="4"/>
  <c r="I16" i="4"/>
  <c r="H16" i="4"/>
  <c r="U21" i="3"/>
  <c r="T21" i="3"/>
  <c r="U20" i="3"/>
  <c r="T20" i="3"/>
  <c r="U19" i="3"/>
  <c r="T19" i="3"/>
  <c r="U18" i="3"/>
  <c r="T18" i="3"/>
  <c r="V17" i="3"/>
  <c r="V16" i="3"/>
  <c r="V15" i="3"/>
  <c r="V21" i="3" s="1"/>
  <c r="V14" i="3"/>
  <c r="V13" i="3"/>
  <c r="V12" i="3"/>
  <c r="V11" i="3"/>
  <c r="V10" i="3"/>
  <c r="V9" i="3"/>
  <c r="V8" i="3"/>
  <c r="V7" i="3"/>
  <c r="V6" i="3"/>
  <c r="V18" i="3" s="1"/>
  <c r="V5" i="3"/>
  <c r="V4" i="3"/>
  <c r="X21" i="3"/>
  <c r="W21" i="3"/>
  <c r="X20" i="3"/>
  <c r="W20" i="3"/>
  <c r="X19" i="3"/>
  <c r="W19" i="3"/>
  <c r="X18" i="3"/>
  <c r="W18" i="3"/>
  <c r="Y17" i="3"/>
  <c r="Y16" i="3"/>
  <c r="Y15" i="3"/>
  <c r="Y14" i="3"/>
  <c r="Y13" i="3"/>
  <c r="Y12" i="3"/>
  <c r="Y11" i="3"/>
  <c r="Y10" i="3"/>
  <c r="Y9" i="3"/>
  <c r="Y8" i="3"/>
  <c r="Y7" i="3"/>
  <c r="Y6" i="3"/>
  <c r="Y20" i="3" s="1"/>
  <c r="Y5" i="3"/>
  <c r="Y4" i="3"/>
  <c r="AA21" i="3"/>
  <c r="Z21" i="3"/>
  <c r="AA20" i="3"/>
  <c r="Z20" i="3"/>
  <c r="AA19" i="3"/>
  <c r="Z19" i="3"/>
  <c r="AA18" i="3"/>
  <c r="Z18" i="3"/>
  <c r="AB17" i="3"/>
  <c r="AB16" i="3"/>
  <c r="AB15" i="3"/>
  <c r="AB14" i="3"/>
  <c r="AB13" i="3"/>
  <c r="AB12" i="3"/>
  <c r="AB11" i="3"/>
  <c r="AB10" i="3"/>
  <c r="AB9" i="3"/>
  <c r="AB8" i="3"/>
  <c r="AB7" i="3"/>
  <c r="AB20" i="3" s="1"/>
  <c r="AB6" i="3"/>
  <c r="AB5" i="3"/>
  <c r="AB4" i="3"/>
  <c r="AB19" i="3" s="1"/>
  <c r="AD19" i="3"/>
  <c r="AD20" i="3"/>
  <c r="AD21" i="3"/>
  <c r="AC21" i="3"/>
  <c r="AC20" i="3"/>
  <c r="AC19" i="3"/>
  <c r="AD18" i="3"/>
  <c r="AC18" i="3"/>
  <c r="AE5" i="3"/>
  <c r="AE6" i="3"/>
  <c r="AE7" i="3"/>
  <c r="AE8" i="3"/>
  <c r="AE20" i="3" s="1"/>
  <c r="AE9" i="3"/>
  <c r="AE10" i="3"/>
  <c r="AE11" i="3"/>
  <c r="AE12" i="3"/>
  <c r="AE13" i="3"/>
  <c r="AE14" i="3"/>
  <c r="AE15" i="3"/>
  <c r="AE16" i="3"/>
  <c r="AE17" i="3"/>
  <c r="AE4" i="3"/>
  <c r="AE18" i="3" s="1"/>
  <c r="AK21" i="3"/>
  <c r="AJ21" i="3"/>
  <c r="AI21" i="3"/>
  <c r="AK20" i="3"/>
  <c r="AJ20" i="3"/>
  <c r="AI20" i="3"/>
  <c r="AK19" i="3"/>
  <c r="AJ19" i="3"/>
  <c r="AI19" i="3"/>
  <c r="AN21" i="3"/>
  <c r="AM21" i="3"/>
  <c r="AL21" i="3"/>
  <c r="AN20" i="3"/>
  <c r="AM20" i="3"/>
  <c r="AL20" i="3"/>
  <c r="AN19" i="3"/>
  <c r="AM19" i="3"/>
  <c r="AL19" i="3"/>
  <c r="AQ21" i="3"/>
  <c r="AP21" i="3"/>
  <c r="AO21" i="3"/>
  <c r="AQ20" i="3"/>
  <c r="AP20" i="3"/>
  <c r="AO20" i="3"/>
  <c r="AQ19" i="3"/>
  <c r="AP19" i="3"/>
  <c r="AO19" i="3"/>
  <c r="AR19" i="3"/>
  <c r="AT21" i="3"/>
  <c r="AS21" i="3"/>
  <c r="AR21" i="3"/>
  <c r="AT20" i="3"/>
  <c r="AS20" i="3"/>
  <c r="AR20" i="3"/>
  <c r="AT19" i="3"/>
  <c r="AS19" i="3"/>
  <c r="AU21" i="3"/>
  <c r="AU20" i="3"/>
  <c r="AU19" i="3"/>
  <c r="FU18" i="3"/>
  <c r="FV18" i="3"/>
  <c r="FU19" i="3"/>
  <c r="FV19" i="3"/>
  <c r="FU20" i="3"/>
  <c r="FV20" i="3"/>
  <c r="FU21" i="3"/>
  <c r="FV21" i="3"/>
  <c r="FL18" i="3"/>
  <c r="FM18" i="3"/>
  <c r="FN18" i="3"/>
  <c r="FO18" i="3"/>
  <c r="FP18" i="3"/>
  <c r="FQ18" i="3"/>
  <c r="FR18" i="3"/>
  <c r="FS18" i="3"/>
  <c r="FT18" i="3"/>
  <c r="FL19" i="3"/>
  <c r="FM19" i="3"/>
  <c r="FN19" i="3"/>
  <c r="FO19" i="3"/>
  <c r="FP19" i="3"/>
  <c r="FQ19" i="3"/>
  <c r="FR19" i="3"/>
  <c r="FS19" i="3"/>
  <c r="FT19" i="3"/>
  <c r="FL20" i="3"/>
  <c r="FM20" i="3"/>
  <c r="FN20" i="3"/>
  <c r="FO20" i="3"/>
  <c r="FP20" i="3"/>
  <c r="FQ20" i="3"/>
  <c r="FR20" i="3"/>
  <c r="FS20" i="3"/>
  <c r="FT20" i="3"/>
  <c r="FL21" i="3"/>
  <c r="FM21" i="3"/>
  <c r="FN21" i="3"/>
  <c r="FO21" i="3"/>
  <c r="FP21" i="3"/>
  <c r="FQ21" i="3"/>
  <c r="FR21" i="3"/>
  <c r="FS21" i="3"/>
  <c r="FT21" i="3"/>
  <c r="FD18" i="3"/>
  <c r="FE18" i="3"/>
  <c r="FF18" i="3"/>
  <c r="FG18" i="3"/>
  <c r="FH18" i="3"/>
  <c r="FI18" i="3"/>
  <c r="FJ18" i="3"/>
  <c r="FK18" i="3"/>
  <c r="FD19" i="3"/>
  <c r="FE19" i="3"/>
  <c r="FF19" i="3"/>
  <c r="FG19" i="3"/>
  <c r="FH19" i="3"/>
  <c r="FI19" i="3"/>
  <c r="FJ19" i="3"/>
  <c r="FK19" i="3"/>
  <c r="FD20" i="3"/>
  <c r="FE20" i="3"/>
  <c r="FF20" i="3"/>
  <c r="FG20" i="3"/>
  <c r="FH20" i="3"/>
  <c r="FI20" i="3"/>
  <c r="FJ20" i="3"/>
  <c r="FK20" i="3"/>
  <c r="FD21" i="3"/>
  <c r="FE21" i="3"/>
  <c r="FF21" i="3"/>
  <c r="FG21" i="3"/>
  <c r="FH21" i="3"/>
  <c r="FI21" i="3"/>
  <c r="FJ21" i="3"/>
  <c r="FK21" i="3"/>
  <c r="EV18" i="3"/>
  <c r="EW18" i="3"/>
  <c r="EX18" i="3"/>
  <c r="EY18" i="3"/>
  <c r="EZ18" i="3"/>
  <c r="FA18" i="3"/>
  <c r="FB18" i="3"/>
  <c r="FC18" i="3"/>
  <c r="EV19" i="3"/>
  <c r="EW19" i="3"/>
  <c r="EX19" i="3"/>
  <c r="EY19" i="3"/>
  <c r="EZ19" i="3"/>
  <c r="FA19" i="3"/>
  <c r="FB19" i="3"/>
  <c r="FC19" i="3"/>
  <c r="EV20" i="3"/>
  <c r="EW20" i="3"/>
  <c r="EX20" i="3"/>
  <c r="EY20" i="3"/>
  <c r="EZ20" i="3"/>
  <c r="FA20" i="3"/>
  <c r="FB20" i="3"/>
  <c r="FC20" i="3"/>
  <c r="EV21" i="3"/>
  <c r="EW21" i="3"/>
  <c r="EX21" i="3"/>
  <c r="EY21" i="3"/>
  <c r="EZ21" i="3"/>
  <c r="FA21" i="3"/>
  <c r="FB21" i="3"/>
  <c r="FC21" i="3"/>
  <c r="EM18" i="3"/>
  <c r="EN18" i="3"/>
  <c r="EO18" i="3"/>
  <c r="EP18" i="3"/>
  <c r="EQ18" i="3"/>
  <c r="ER18" i="3"/>
  <c r="ES18" i="3"/>
  <c r="ET18" i="3"/>
  <c r="EU18" i="3"/>
  <c r="EM19" i="3"/>
  <c r="EN19" i="3"/>
  <c r="EO19" i="3"/>
  <c r="EP19" i="3"/>
  <c r="EQ19" i="3"/>
  <c r="ER19" i="3"/>
  <c r="ES19" i="3"/>
  <c r="ET19" i="3"/>
  <c r="EU19" i="3"/>
  <c r="EM20" i="3"/>
  <c r="EN20" i="3"/>
  <c r="EO20" i="3"/>
  <c r="EP20" i="3"/>
  <c r="EQ20" i="3"/>
  <c r="ER20" i="3"/>
  <c r="ES20" i="3"/>
  <c r="ET20" i="3"/>
  <c r="EU20" i="3"/>
  <c r="EM21" i="3"/>
  <c r="EN21" i="3"/>
  <c r="EO21" i="3"/>
  <c r="EP21" i="3"/>
  <c r="EQ21" i="3"/>
  <c r="ER21" i="3"/>
  <c r="ES21" i="3"/>
  <c r="ET21" i="3"/>
  <c r="EU21" i="3"/>
  <c r="ED18" i="3"/>
  <c r="EE18" i="3"/>
  <c r="EF18" i="3"/>
  <c r="EG18" i="3"/>
  <c r="EH18" i="3"/>
  <c r="EI18" i="3"/>
  <c r="EJ18" i="3"/>
  <c r="EK18" i="3"/>
  <c r="EL18" i="3"/>
  <c r="ED19" i="3"/>
  <c r="EE19" i="3"/>
  <c r="EF19" i="3"/>
  <c r="EG19" i="3"/>
  <c r="EH19" i="3"/>
  <c r="EI19" i="3"/>
  <c r="EJ19" i="3"/>
  <c r="EK19" i="3"/>
  <c r="EL19" i="3"/>
  <c r="ED20" i="3"/>
  <c r="EE20" i="3"/>
  <c r="EF20" i="3"/>
  <c r="EG20" i="3"/>
  <c r="EH20" i="3"/>
  <c r="EI20" i="3"/>
  <c r="EJ20" i="3"/>
  <c r="EK20" i="3"/>
  <c r="EL20" i="3"/>
  <c r="ED21" i="3"/>
  <c r="EE21" i="3"/>
  <c r="EF21" i="3"/>
  <c r="EG21" i="3"/>
  <c r="EH21" i="3"/>
  <c r="EI21" i="3"/>
  <c r="EJ21" i="3"/>
  <c r="EK21" i="3"/>
  <c r="EL21" i="3"/>
  <c r="DV18" i="3"/>
  <c r="DW18" i="3"/>
  <c r="DX18" i="3"/>
  <c r="DY18" i="3"/>
  <c r="DZ18" i="3"/>
  <c r="EA18" i="3"/>
  <c r="EB18" i="3"/>
  <c r="EC18" i="3"/>
  <c r="DV19" i="3"/>
  <c r="DW19" i="3"/>
  <c r="DX19" i="3"/>
  <c r="DY19" i="3"/>
  <c r="DZ19" i="3"/>
  <c r="EA19" i="3"/>
  <c r="EB19" i="3"/>
  <c r="EC19" i="3"/>
  <c r="DV20" i="3"/>
  <c r="DW20" i="3"/>
  <c r="DX20" i="3"/>
  <c r="DY20" i="3"/>
  <c r="DZ20" i="3"/>
  <c r="EA20" i="3"/>
  <c r="EB20" i="3"/>
  <c r="EC20" i="3"/>
  <c r="DV21" i="3"/>
  <c r="DW21" i="3"/>
  <c r="DX21" i="3"/>
  <c r="DY21" i="3"/>
  <c r="DZ21" i="3"/>
  <c r="EA21" i="3"/>
  <c r="EB21" i="3"/>
  <c r="EC21" i="3"/>
  <c r="DM18" i="3"/>
  <c r="DN18" i="3"/>
  <c r="DO18" i="3"/>
  <c r="DP18" i="3"/>
  <c r="DQ18" i="3"/>
  <c r="DR18" i="3"/>
  <c r="DS18" i="3"/>
  <c r="DT18" i="3"/>
  <c r="DU18" i="3"/>
  <c r="DM19" i="3"/>
  <c r="DN19" i="3"/>
  <c r="DO19" i="3"/>
  <c r="DP19" i="3"/>
  <c r="DQ19" i="3"/>
  <c r="DR19" i="3"/>
  <c r="DS19" i="3"/>
  <c r="DT19" i="3"/>
  <c r="DU19" i="3"/>
  <c r="DM20" i="3"/>
  <c r="DN20" i="3"/>
  <c r="DO20" i="3"/>
  <c r="DP20" i="3"/>
  <c r="DQ20" i="3"/>
  <c r="DR20" i="3"/>
  <c r="DS20" i="3"/>
  <c r="DT20" i="3"/>
  <c r="DU20" i="3"/>
  <c r="DM21" i="3"/>
  <c r="DN21" i="3"/>
  <c r="DO21" i="3"/>
  <c r="DP21" i="3"/>
  <c r="DQ21" i="3"/>
  <c r="DR21" i="3"/>
  <c r="DS21" i="3"/>
  <c r="DT21" i="3"/>
  <c r="DU21" i="3"/>
  <c r="DE18" i="3"/>
  <c r="DF18" i="3"/>
  <c r="DG18" i="3"/>
  <c r="DH18" i="3"/>
  <c r="DI18" i="3"/>
  <c r="DJ18" i="3"/>
  <c r="DK18" i="3"/>
  <c r="DL18" i="3"/>
  <c r="DE19" i="3"/>
  <c r="DF19" i="3"/>
  <c r="DG19" i="3"/>
  <c r="DH19" i="3"/>
  <c r="DI19" i="3"/>
  <c r="DJ19" i="3"/>
  <c r="DK19" i="3"/>
  <c r="DL19" i="3"/>
  <c r="DE20" i="3"/>
  <c r="DF20" i="3"/>
  <c r="DG20" i="3"/>
  <c r="DH20" i="3"/>
  <c r="DI20" i="3"/>
  <c r="DJ20" i="3"/>
  <c r="DK20" i="3"/>
  <c r="DL20" i="3"/>
  <c r="DE21" i="3"/>
  <c r="DF21" i="3"/>
  <c r="DG21" i="3"/>
  <c r="DH21" i="3"/>
  <c r="DI21" i="3"/>
  <c r="DJ21" i="3"/>
  <c r="DK21" i="3"/>
  <c r="DL21" i="3"/>
  <c r="CW18" i="3"/>
  <c r="CX18" i="3"/>
  <c r="CY18" i="3"/>
  <c r="CZ18" i="3"/>
  <c r="DA18" i="3"/>
  <c r="DB18" i="3"/>
  <c r="DC18" i="3"/>
  <c r="DD18" i="3"/>
  <c r="CW19" i="3"/>
  <c r="CX19" i="3"/>
  <c r="CY19" i="3"/>
  <c r="CZ19" i="3"/>
  <c r="DA19" i="3"/>
  <c r="DB19" i="3"/>
  <c r="DC19" i="3"/>
  <c r="DD19" i="3"/>
  <c r="CW20" i="3"/>
  <c r="CX20" i="3"/>
  <c r="CY20" i="3"/>
  <c r="CZ20" i="3"/>
  <c r="DA20" i="3"/>
  <c r="DB20" i="3"/>
  <c r="DC20" i="3"/>
  <c r="DD20" i="3"/>
  <c r="CW21" i="3"/>
  <c r="CX21" i="3"/>
  <c r="CY21" i="3"/>
  <c r="CZ21" i="3"/>
  <c r="DA21" i="3"/>
  <c r="DB21" i="3"/>
  <c r="DC21" i="3"/>
  <c r="DD21" i="3"/>
  <c r="CN18" i="3"/>
  <c r="CO18" i="3"/>
  <c r="CP18" i="3"/>
  <c r="CQ18" i="3"/>
  <c r="CR18" i="3"/>
  <c r="CS18" i="3"/>
  <c r="CT18" i="3"/>
  <c r="CU18" i="3"/>
  <c r="CV18" i="3"/>
  <c r="CN19" i="3"/>
  <c r="CO19" i="3"/>
  <c r="CP19" i="3"/>
  <c r="CQ19" i="3"/>
  <c r="CR19" i="3"/>
  <c r="CS19" i="3"/>
  <c r="CT19" i="3"/>
  <c r="CU19" i="3"/>
  <c r="CV19" i="3"/>
  <c r="CN20" i="3"/>
  <c r="CO20" i="3"/>
  <c r="CP20" i="3"/>
  <c r="CQ20" i="3"/>
  <c r="CR20" i="3"/>
  <c r="CS20" i="3"/>
  <c r="CT20" i="3"/>
  <c r="CU20" i="3"/>
  <c r="CV20" i="3"/>
  <c r="CN21" i="3"/>
  <c r="CO21" i="3"/>
  <c r="CP21" i="3"/>
  <c r="CQ21" i="3"/>
  <c r="CR21" i="3"/>
  <c r="CS21" i="3"/>
  <c r="CT21" i="3"/>
  <c r="CU21" i="3"/>
  <c r="CV21" i="3"/>
  <c r="CH18" i="3"/>
  <c r="CI18" i="3"/>
  <c r="CJ18" i="3"/>
  <c r="CK18" i="3"/>
  <c r="CL18" i="3"/>
  <c r="CM18" i="3"/>
  <c r="CH19" i="3"/>
  <c r="CI19" i="3"/>
  <c r="CJ19" i="3"/>
  <c r="CK19" i="3"/>
  <c r="CL19" i="3"/>
  <c r="CM19" i="3"/>
  <c r="CH20" i="3"/>
  <c r="CI20" i="3"/>
  <c r="CJ20" i="3"/>
  <c r="CK20" i="3"/>
  <c r="CL20" i="3"/>
  <c r="CM20" i="3"/>
  <c r="CH21" i="3"/>
  <c r="CI21" i="3"/>
  <c r="CJ21" i="3"/>
  <c r="CK21" i="3"/>
  <c r="CL21" i="3"/>
  <c r="CM21" i="3"/>
  <c r="CA18" i="3"/>
  <c r="CB18" i="3"/>
  <c r="CC18" i="3"/>
  <c r="CD18" i="3"/>
  <c r="CE18" i="3"/>
  <c r="CF18" i="3"/>
  <c r="CG18" i="3"/>
  <c r="CA19" i="3"/>
  <c r="CB19" i="3"/>
  <c r="CC19" i="3"/>
  <c r="CD19" i="3"/>
  <c r="CE19" i="3"/>
  <c r="CF19" i="3"/>
  <c r="CG19" i="3"/>
  <c r="CA20" i="3"/>
  <c r="CB20" i="3"/>
  <c r="CC20" i="3"/>
  <c r="CD20" i="3"/>
  <c r="CE20" i="3"/>
  <c r="CF20" i="3"/>
  <c r="CG20" i="3"/>
  <c r="CA21" i="3"/>
  <c r="CB21" i="3"/>
  <c r="CC21" i="3"/>
  <c r="CD21" i="3"/>
  <c r="CE21" i="3"/>
  <c r="CF21" i="3"/>
  <c r="CG21" i="3"/>
  <c r="BT18" i="3"/>
  <c r="BU18" i="3"/>
  <c r="BV18" i="3"/>
  <c r="BW18" i="3"/>
  <c r="BX18" i="3"/>
  <c r="BY18" i="3"/>
  <c r="BZ18" i="3"/>
  <c r="BT19" i="3"/>
  <c r="BU19" i="3"/>
  <c r="BV19" i="3"/>
  <c r="BW19" i="3"/>
  <c r="BX19" i="3"/>
  <c r="BY19" i="3"/>
  <c r="BZ19" i="3"/>
  <c r="BT20" i="3"/>
  <c r="BU20" i="3"/>
  <c r="BV20" i="3"/>
  <c r="BW20" i="3"/>
  <c r="BX20" i="3"/>
  <c r="BY20" i="3"/>
  <c r="BZ20" i="3"/>
  <c r="BT21" i="3"/>
  <c r="BU21" i="3"/>
  <c r="BV21" i="3"/>
  <c r="BW21" i="3"/>
  <c r="BX21" i="3"/>
  <c r="BY21" i="3"/>
  <c r="BZ21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C18" i="3"/>
  <c r="BD18" i="3"/>
  <c r="BE18" i="3"/>
  <c r="BF18" i="3"/>
  <c r="BG18" i="3"/>
  <c r="BC19" i="3"/>
  <c r="BD19" i="3"/>
  <c r="BE19" i="3"/>
  <c r="BF19" i="3"/>
  <c r="BG19" i="3"/>
  <c r="BC20" i="3"/>
  <c r="BD20" i="3"/>
  <c r="BE20" i="3"/>
  <c r="BF20" i="3"/>
  <c r="BG20" i="3"/>
  <c r="BC21" i="3"/>
  <c r="BD21" i="3"/>
  <c r="BE21" i="3"/>
  <c r="BF21" i="3"/>
  <c r="BG21" i="3"/>
  <c r="BB18" i="3"/>
  <c r="AV18" i="3"/>
  <c r="AW18" i="3"/>
  <c r="AX18" i="3"/>
  <c r="AY18" i="3"/>
  <c r="AZ18" i="3"/>
  <c r="BA18" i="3"/>
  <c r="AV19" i="3"/>
  <c r="AW19" i="3"/>
  <c r="AX19" i="3"/>
  <c r="AY19" i="3"/>
  <c r="AZ19" i="3"/>
  <c r="BA19" i="3"/>
  <c r="BB19" i="3"/>
  <c r="AV20" i="3"/>
  <c r="AW20" i="3"/>
  <c r="AX20" i="3"/>
  <c r="AY20" i="3"/>
  <c r="AZ20" i="3"/>
  <c r="BA20" i="3"/>
  <c r="BB20" i="3"/>
  <c r="AV21" i="3"/>
  <c r="AW21" i="3"/>
  <c r="AX21" i="3"/>
  <c r="AY21" i="3"/>
  <c r="AZ21" i="3"/>
  <c r="BA21" i="3"/>
  <c r="BB21" i="3"/>
  <c r="AU18" i="3"/>
  <c r="BE16" i="4"/>
  <c r="BF16" i="4"/>
  <c r="BG16" i="4"/>
  <c r="BH16" i="4"/>
  <c r="BE17" i="4"/>
  <c r="BF17" i="4"/>
  <c r="BG17" i="4"/>
  <c r="BH17" i="4"/>
  <c r="BE18" i="4"/>
  <c r="BF18" i="4"/>
  <c r="BG18" i="4"/>
  <c r="BH18" i="4"/>
  <c r="BE19" i="4"/>
  <c r="BF19" i="4"/>
  <c r="BG19" i="4"/>
  <c r="BH19" i="4"/>
  <c r="AW16" i="4"/>
  <c r="AX16" i="4"/>
  <c r="AY16" i="4"/>
  <c r="AZ16" i="4"/>
  <c r="BA16" i="4"/>
  <c r="BB16" i="4"/>
  <c r="BC16" i="4"/>
  <c r="BD16" i="4"/>
  <c r="AW17" i="4"/>
  <c r="AX17" i="4"/>
  <c r="AY17" i="4"/>
  <c r="AZ17" i="4"/>
  <c r="BA17" i="4"/>
  <c r="BB17" i="4"/>
  <c r="BC17" i="4"/>
  <c r="BD17" i="4"/>
  <c r="AW18" i="4"/>
  <c r="AX18" i="4"/>
  <c r="AY18" i="4"/>
  <c r="AZ18" i="4"/>
  <c r="BA18" i="4"/>
  <c r="BB18" i="4"/>
  <c r="BC18" i="4"/>
  <c r="BD18" i="4"/>
  <c r="AW19" i="4"/>
  <c r="AX19" i="4"/>
  <c r="AY19" i="4"/>
  <c r="AZ19" i="4"/>
  <c r="BA19" i="4"/>
  <c r="BB19" i="4"/>
  <c r="BC19" i="4"/>
  <c r="BD19" i="4"/>
  <c r="AP16" i="4"/>
  <c r="AQ16" i="4"/>
  <c r="AR16" i="4"/>
  <c r="AS16" i="4"/>
  <c r="AT16" i="4"/>
  <c r="AU16" i="4"/>
  <c r="AV16" i="4"/>
  <c r="AP17" i="4"/>
  <c r="AQ17" i="4"/>
  <c r="AR17" i="4"/>
  <c r="AS17" i="4"/>
  <c r="AT17" i="4"/>
  <c r="AU17" i="4"/>
  <c r="AV17" i="4"/>
  <c r="AP18" i="4"/>
  <c r="AQ18" i="4"/>
  <c r="AR18" i="4"/>
  <c r="AS18" i="4"/>
  <c r="AT18" i="4"/>
  <c r="AU18" i="4"/>
  <c r="AV18" i="4"/>
  <c r="AP19" i="4"/>
  <c r="AQ19" i="4"/>
  <c r="AR19" i="4"/>
  <c r="AS19" i="4"/>
  <c r="AT19" i="4"/>
  <c r="AU19" i="4"/>
  <c r="AV19" i="4"/>
  <c r="AI16" i="4"/>
  <c r="AJ16" i="4"/>
  <c r="AK16" i="4"/>
  <c r="AL16" i="4"/>
  <c r="AM16" i="4"/>
  <c r="AN16" i="4"/>
  <c r="AO16" i="4"/>
  <c r="AI17" i="4"/>
  <c r="AJ17" i="4"/>
  <c r="AK17" i="4"/>
  <c r="AL17" i="4"/>
  <c r="AM17" i="4"/>
  <c r="AN17" i="4"/>
  <c r="AO17" i="4"/>
  <c r="AI18" i="4"/>
  <c r="AJ18" i="4"/>
  <c r="AK18" i="4"/>
  <c r="AL18" i="4"/>
  <c r="AM18" i="4"/>
  <c r="AN18" i="4"/>
  <c r="AO18" i="4"/>
  <c r="AI19" i="4"/>
  <c r="AJ19" i="4"/>
  <c r="AK19" i="4"/>
  <c r="AL19" i="4"/>
  <c r="AM19" i="4"/>
  <c r="AN19" i="4"/>
  <c r="AO19" i="4"/>
  <c r="AA16" i="4"/>
  <c r="AB16" i="4"/>
  <c r="AC16" i="4"/>
  <c r="AD16" i="4"/>
  <c r="AE16" i="4"/>
  <c r="AF16" i="4"/>
  <c r="AG16" i="4"/>
  <c r="AH16" i="4"/>
  <c r="AA17" i="4"/>
  <c r="AB17" i="4"/>
  <c r="AC17" i="4"/>
  <c r="AD17" i="4"/>
  <c r="AE17" i="4"/>
  <c r="AF17" i="4"/>
  <c r="AG17" i="4"/>
  <c r="AH17" i="4"/>
  <c r="AA18" i="4"/>
  <c r="AB18" i="4"/>
  <c r="AC18" i="4"/>
  <c r="AD18" i="4"/>
  <c r="AE18" i="4"/>
  <c r="AF18" i="4"/>
  <c r="AG18" i="4"/>
  <c r="AH18" i="4"/>
  <c r="AA19" i="4"/>
  <c r="AB19" i="4"/>
  <c r="AC19" i="4"/>
  <c r="AD19" i="4"/>
  <c r="AE19" i="4"/>
  <c r="AF19" i="4"/>
  <c r="AG19" i="4"/>
  <c r="AH19" i="4"/>
  <c r="R19" i="4"/>
  <c r="S19" i="4"/>
  <c r="T19" i="4"/>
  <c r="U19" i="4"/>
  <c r="V19" i="4"/>
  <c r="W19" i="4"/>
  <c r="X19" i="4"/>
  <c r="Y19" i="4"/>
  <c r="Z19" i="4"/>
  <c r="R18" i="4"/>
  <c r="S18" i="4"/>
  <c r="T18" i="4"/>
  <c r="U18" i="4"/>
  <c r="V18" i="4"/>
  <c r="W18" i="4"/>
  <c r="X18" i="4"/>
  <c r="Y18" i="4"/>
  <c r="Z18" i="4"/>
  <c r="R17" i="4"/>
  <c r="S17" i="4"/>
  <c r="T17" i="4"/>
  <c r="U17" i="4"/>
  <c r="V17" i="4"/>
  <c r="W17" i="4"/>
  <c r="X17" i="4"/>
  <c r="Y17" i="4"/>
  <c r="Z17" i="4"/>
  <c r="R16" i="4"/>
  <c r="S16" i="4"/>
  <c r="T16" i="4"/>
  <c r="U16" i="4"/>
  <c r="V16" i="4"/>
  <c r="W16" i="4"/>
  <c r="X16" i="4"/>
  <c r="Y16" i="4"/>
  <c r="Z16" i="4"/>
  <c r="Y21" i="3"/>
  <c r="V19" i="3"/>
  <c r="AE21" i="3" l="1"/>
  <c r="Y18" i="3"/>
  <c r="V20" i="3"/>
  <c r="S21" i="3"/>
  <c r="P20" i="3"/>
  <c r="P21" i="3"/>
  <c r="AB18" i="3"/>
  <c r="AB21" i="3"/>
  <c r="AE19" i="3"/>
  <c r="Y19" i="3"/>
  <c r="S19" i="3"/>
</calcChain>
</file>

<file path=xl/sharedStrings.xml><?xml version="1.0" encoding="utf-8"?>
<sst xmlns="http://schemas.openxmlformats.org/spreadsheetml/2006/main" count="334" uniqueCount="97">
  <si>
    <t>区分</t>
  </si>
  <si>
    <t>市</t>
  </si>
  <si>
    <t>町村</t>
  </si>
  <si>
    <t>計</t>
  </si>
  <si>
    <t>歳出合計</t>
  </si>
  <si>
    <t>管理費(1,2の計)</t>
  </si>
  <si>
    <t>行政費(3～11の計)</t>
  </si>
  <si>
    <t>その他(12～14の計)</t>
  </si>
  <si>
    <t xml:space="preserve"> 1 議会費</t>
    <phoneticPr fontId="3"/>
  </si>
  <si>
    <t xml:space="preserve"> 2 総務費</t>
    <phoneticPr fontId="3"/>
  </si>
  <si>
    <t xml:space="preserve"> 3 民生費</t>
    <phoneticPr fontId="3"/>
  </si>
  <si>
    <t xml:space="preserve"> 4 衛生費</t>
    <phoneticPr fontId="3"/>
  </si>
  <si>
    <t xml:space="preserve"> 5 労働費</t>
    <phoneticPr fontId="3"/>
  </si>
  <si>
    <t xml:space="preserve"> 6 農林水産費</t>
    <phoneticPr fontId="3"/>
  </si>
  <si>
    <t xml:space="preserve"> 7 商工費</t>
    <phoneticPr fontId="3"/>
  </si>
  <si>
    <t xml:space="preserve"> 8 土木費</t>
    <phoneticPr fontId="3"/>
  </si>
  <si>
    <t xml:space="preserve"> 9 消防費</t>
    <phoneticPr fontId="3"/>
  </si>
  <si>
    <t>10 教育費</t>
    <phoneticPr fontId="3"/>
  </si>
  <si>
    <t>11 災害復旧費</t>
    <phoneticPr fontId="3"/>
  </si>
  <si>
    <t>12 公債費</t>
    <phoneticPr fontId="3"/>
  </si>
  <si>
    <t>13 諸支出金</t>
    <phoneticPr fontId="3"/>
  </si>
  <si>
    <t>14 前年度繰上充用金</t>
    <phoneticPr fontId="3"/>
  </si>
  <si>
    <t>平成20年度</t>
    <rPh sb="0" eb="2">
      <t>ヘイセイ</t>
    </rPh>
    <phoneticPr fontId="3"/>
  </si>
  <si>
    <t>平成19年度</t>
    <rPh sb="0" eb="2">
      <t>ヘイセイ</t>
    </rPh>
    <phoneticPr fontId="3"/>
  </si>
  <si>
    <t>-</t>
  </si>
  <si>
    <t xml:space="preserve"> 1 議会費</t>
    <phoneticPr fontId="3"/>
  </si>
  <si>
    <t xml:space="preserve"> 2 総務費</t>
    <phoneticPr fontId="3"/>
  </si>
  <si>
    <t xml:space="preserve"> 3 民生費</t>
    <phoneticPr fontId="3"/>
  </si>
  <si>
    <t xml:space="preserve"> 4 衛生費</t>
    <phoneticPr fontId="3"/>
  </si>
  <si>
    <t xml:space="preserve"> 5 労働費</t>
    <phoneticPr fontId="3"/>
  </si>
  <si>
    <t xml:space="preserve"> 6 農林水産費</t>
    <phoneticPr fontId="3"/>
  </si>
  <si>
    <t xml:space="preserve"> 7 商工費</t>
    <phoneticPr fontId="3"/>
  </si>
  <si>
    <t xml:space="preserve"> 8 土木費</t>
    <phoneticPr fontId="3"/>
  </si>
  <si>
    <t xml:space="preserve"> 9 消防費</t>
    <phoneticPr fontId="3"/>
  </si>
  <si>
    <t>10 教育費</t>
    <phoneticPr fontId="3"/>
  </si>
  <si>
    <t>11 災害復旧費</t>
    <phoneticPr fontId="3"/>
  </si>
  <si>
    <t>12 公債費</t>
    <phoneticPr fontId="3"/>
  </si>
  <si>
    <t>13 諸支出金</t>
    <phoneticPr fontId="3"/>
  </si>
  <si>
    <t>14 前年度繰上充用金</t>
    <phoneticPr fontId="3"/>
  </si>
  <si>
    <t>平成18年度</t>
    <rPh sb="0" eb="2">
      <t>ヘイセイ</t>
    </rPh>
    <phoneticPr fontId="3"/>
  </si>
  <si>
    <t>平成17年度</t>
    <rPh sb="0" eb="2">
      <t>ヘイセイ</t>
    </rPh>
    <phoneticPr fontId="3"/>
  </si>
  <si>
    <t>平成16年度</t>
    <rPh sb="0" eb="2">
      <t>ヘイセイ</t>
    </rPh>
    <phoneticPr fontId="3"/>
  </si>
  <si>
    <t>平成15年度</t>
    <rPh sb="0" eb="2">
      <t>ヘイセイ</t>
    </rPh>
    <phoneticPr fontId="3"/>
  </si>
  <si>
    <t>平成14年度</t>
    <rPh sb="0" eb="2">
      <t>ヘイセイ</t>
    </rPh>
    <phoneticPr fontId="3"/>
  </si>
  <si>
    <t>平成13年度</t>
    <rPh sb="0" eb="2">
      <t>ヘイセイ</t>
    </rPh>
    <phoneticPr fontId="3"/>
  </si>
  <si>
    <t>平成12年度</t>
    <rPh sb="0" eb="2">
      <t>ヘイセイ</t>
    </rPh>
    <phoneticPr fontId="3"/>
  </si>
  <si>
    <t>平成11年度</t>
    <rPh sb="0" eb="2">
      <t>ヘイセイ</t>
    </rPh>
    <phoneticPr fontId="3"/>
  </si>
  <si>
    <t>平成10年度</t>
    <rPh sb="0" eb="2">
      <t>ヘイセイ</t>
    </rPh>
    <phoneticPr fontId="3"/>
  </si>
  <si>
    <t>平成9年度</t>
    <rPh sb="0" eb="2">
      <t>ヘイセイ</t>
    </rPh>
    <phoneticPr fontId="3"/>
  </si>
  <si>
    <t>平成8年度</t>
    <rPh sb="0" eb="2">
      <t>ヘイセイ</t>
    </rPh>
    <phoneticPr fontId="3"/>
  </si>
  <si>
    <t>平成7年度</t>
    <rPh sb="0" eb="2">
      <t>ヘイセイ</t>
    </rPh>
    <phoneticPr fontId="3"/>
  </si>
  <si>
    <t>平成6年度</t>
    <rPh sb="0" eb="2">
      <t>ヘイセイ</t>
    </rPh>
    <phoneticPr fontId="3"/>
  </si>
  <si>
    <t>平成5年度</t>
    <rPh sb="0" eb="2">
      <t>ヘイセイ</t>
    </rPh>
    <phoneticPr fontId="3"/>
  </si>
  <si>
    <t>平成4年度</t>
    <rPh sb="0" eb="2">
      <t>ヘイセイ</t>
    </rPh>
    <phoneticPr fontId="3"/>
  </si>
  <si>
    <t>平成3年度</t>
    <rPh sb="0" eb="2">
      <t>ヘイセイ</t>
    </rPh>
    <phoneticPr fontId="3"/>
  </si>
  <si>
    <t>平成2年度</t>
    <rPh sb="0" eb="2">
      <t>ヘイセイ</t>
    </rPh>
    <phoneticPr fontId="3"/>
  </si>
  <si>
    <t>平成元年度</t>
    <rPh sb="0" eb="2">
      <t>ヘイセイ</t>
    </rPh>
    <rPh sb="2" eb="3">
      <t>ゲン</t>
    </rPh>
    <phoneticPr fontId="3"/>
  </si>
  <si>
    <t>昭和63年度</t>
    <rPh sb="0" eb="2">
      <t>ショウワ</t>
    </rPh>
    <phoneticPr fontId="3"/>
  </si>
  <si>
    <t>昭和62年度</t>
    <rPh sb="0" eb="2">
      <t>ショウワ</t>
    </rPh>
    <phoneticPr fontId="3"/>
  </si>
  <si>
    <t>昭和61年度</t>
    <rPh sb="0" eb="2">
      <t>ショウワ</t>
    </rPh>
    <phoneticPr fontId="3"/>
  </si>
  <si>
    <t>昭和60年度</t>
    <rPh sb="0" eb="2">
      <t>ショウワ</t>
    </rPh>
    <phoneticPr fontId="3"/>
  </si>
  <si>
    <t>昭和59年度</t>
    <rPh sb="0" eb="2">
      <t>ショウワ</t>
    </rPh>
    <phoneticPr fontId="3"/>
  </si>
  <si>
    <t>昭和58年度</t>
    <rPh sb="0" eb="2">
      <t>ショウワ</t>
    </rPh>
    <phoneticPr fontId="3"/>
  </si>
  <si>
    <t>昭和57年度</t>
    <rPh sb="0" eb="2">
      <t>ショウワ</t>
    </rPh>
    <phoneticPr fontId="3"/>
  </si>
  <si>
    <t>昭和56年度</t>
    <rPh sb="0" eb="2">
      <t>ショウワ</t>
    </rPh>
    <phoneticPr fontId="3"/>
  </si>
  <si>
    <t>昭和55年度</t>
    <rPh sb="0" eb="2">
      <t>ショウワ</t>
    </rPh>
    <phoneticPr fontId="3"/>
  </si>
  <si>
    <t>昭和54年度</t>
    <rPh sb="0" eb="2">
      <t>ショウワ</t>
    </rPh>
    <phoneticPr fontId="3"/>
  </si>
  <si>
    <t>昭和53年度</t>
    <rPh sb="0" eb="2">
      <t>ショウワ</t>
    </rPh>
    <phoneticPr fontId="3"/>
  </si>
  <si>
    <t>昭和52年度</t>
    <rPh sb="0" eb="2">
      <t>ショウワ</t>
    </rPh>
    <phoneticPr fontId="3"/>
  </si>
  <si>
    <t>昭和51年度</t>
    <rPh sb="0" eb="2">
      <t>ショウワ</t>
    </rPh>
    <phoneticPr fontId="3"/>
  </si>
  <si>
    <t>昭和50年度</t>
    <rPh sb="0" eb="2">
      <t>ショウワ</t>
    </rPh>
    <phoneticPr fontId="3"/>
  </si>
  <si>
    <t>昭和49年度</t>
    <rPh sb="0" eb="2">
      <t>ショウワ</t>
    </rPh>
    <phoneticPr fontId="3"/>
  </si>
  <si>
    <t>昭和48年度</t>
    <rPh sb="0" eb="2">
      <t>ショウワ</t>
    </rPh>
    <phoneticPr fontId="3"/>
  </si>
  <si>
    <t>昭和47年度</t>
    <rPh sb="0" eb="2">
      <t>ショウワ</t>
    </rPh>
    <phoneticPr fontId="3"/>
  </si>
  <si>
    <t>昭和46年度</t>
    <rPh sb="0" eb="2">
      <t>ショウワ</t>
    </rPh>
    <phoneticPr fontId="3"/>
  </si>
  <si>
    <t>昭和45年度</t>
    <rPh sb="0" eb="2">
      <t>ショウワ</t>
    </rPh>
    <phoneticPr fontId="3"/>
  </si>
  <si>
    <t>昭和44年度</t>
    <rPh sb="0" eb="2">
      <t>ショウワ</t>
    </rPh>
    <phoneticPr fontId="3"/>
  </si>
  <si>
    <t>昭和43年度</t>
    <rPh sb="0" eb="2">
      <t>ショウワ</t>
    </rPh>
    <phoneticPr fontId="3"/>
  </si>
  <si>
    <t>昭和42年度</t>
    <rPh sb="0" eb="2">
      <t>ショウワ</t>
    </rPh>
    <phoneticPr fontId="3"/>
  </si>
  <si>
    <t>昭和41年度</t>
    <rPh sb="0" eb="2">
      <t>ショウワ</t>
    </rPh>
    <phoneticPr fontId="3"/>
  </si>
  <si>
    <t>昭和40年度</t>
    <rPh sb="0" eb="2">
      <t>ショウワ</t>
    </rPh>
    <phoneticPr fontId="3"/>
  </si>
  <si>
    <t>区分</t>
    <rPh sb="0" eb="2">
      <t>クブン</t>
    </rPh>
    <phoneticPr fontId="3"/>
  </si>
  <si>
    <t>平成21年度</t>
    <rPh sb="0" eb="2">
      <t>ヘイセイ</t>
    </rPh>
    <phoneticPr fontId="3"/>
  </si>
  <si>
    <t>平成22年度</t>
    <rPh sb="0" eb="2">
      <t>ヘイセイ</t>
    </rPh>
    <phoneticPr fontId="3"/>
  </si>
  <si>
    <t>平成23年度</t>
    <rPh sb="0" eb="2">
      <t>ヘイセイ</t>
    </rPh>
    <phoneticPr fontId="3"/>
  </si>
  <si>
    <t>平成24年度</t>
    <rPh sb="0" eb="2">
      <t>ヘイセイ</t>
    </rPh>
    <phoneticPr fontId="3"/>
  </si>
  <si>
    <t>平成25年度</t>
    <rPh sb="0" eb="2">
      <t>ヘイセイ</t>
    </rPh>
    <phoneticPr fontId="3"/>
  </si>
  <si>
    <t>平成26年度</t>
    <rPh sb="0" eb="2">
      <t>ヘイセイ</t>
    </rPh>
    <phoneticPr fontId="3"/>
  </si>
  <si>
    <t>平成27年度</t>
    <rPh sb="0" eb="2">
      <t>ヘイセイ</t>
    </rPh>
    <phoneticPr fontId="3"/>
  </si>
  <si>
    <t>平成28年度</t>
    <rPh sb="0" eb="2">
      <t>ヘイセイ</t>
    </rPh>
    <phoneticPr fontId="3"/>
  </si>
  <si>
    <t>平成29年度</t>
    <rPh sb="0" eb="2">
      <t>ヘイセイ</t>
    </rPh>
    <phoneticPr fontId="3"/>
  </si>
  <si>
    <t>平成30年度</t>
    <rPh sb="0" eb="2">
      <t>ヘイセイ</t>
    </rPh>
    <phoneticPr fontId="3"/>
  </si>
  <si>
    <t>令和元年度</t>
    <rPh sb="0" eb="5">
      <t>レイワゲンネンド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</si>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</sst>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[Red]\(#,##0\)"/>
  </numFmts>
  <fonts count="9"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</borders>
  <cellStyleXfs count="3">
    <xf numFmtId="1" fontId="0" fillId="0" borderId="0"/>
    <xf numFmtId="0" fontId="1" fillId="0" borderId="0"/>
    <xf numFmtId="0" fontId="2" fillId="0" borderId="0"/>
  </cellStyleXfs>
  <cellXfs count="133">
    <xf numFmtId="1" fontId="0" fillId="0" borderId="0" xfId="0"/>
    <xf numFmtId="0" fontId="6" fillId="0" borderId="0" xfId="1" applyFont="1"/>
    <xf numFmtId="0" fontId="8" fillId="0" borderId="0" xfId="1" applyFont="1"/>
    <xf numFmtId="0" fontId="7" fillId="0" borderId="0" xfId="1" applyFont="1" applyAlignment="1" applyProtection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>
      <alignment vertical="center"/>
    </xf>
    <xf numFmtId="0" fontId="6" fillId="0" borderId="0" xfId="1" applyFont="1" applyFill="1" applyProtection="1"/>
    <xf numFmtId="0" fontId="7" fillId="0" borderId="0" xfId="1" applyFont="1" applyFill="1" applyProtection="1"/>
    <xf numFmtId="0" fontId="8" fillId="0" borderId="0" xfId="1" applyFont="1" applyFill="1"/>
    <xf numFmtId="0" fontId="6" fillId="0" borderId="0" xfId="1" applyFont="1" applyFill="1"/>
    <xf numFmtId="0" fontId="6" fillId="0" borderId="1" xfId="1" applyFont="1" applyBorder="1" applyAlignment="1" applyProtection="1">
      <alignment vertical="center"/>
    </xf>
    <xf numFmtId="0" fontId="6" fillId="0" borderId="2" xfId="1" applyFont="1" applyBorder="1" applyAlignment="1" applyProtection="1">
      <alignment vertical="center"/>
    </xf>
    <xf numFmtId="0" fontId="6" fillId="0" borderId="2" xfId="1" applyFont="1" applyFill="1" applyBorder="1" applyAlignment="1" applyProtection="1">
      <alignment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vertical="center" shrinkToFit="1"/>
    </xf>
    <xf numFmtId="177" fontId="5" fillId="0" borderId="5" xfId="1" applyNumberFormat="1" applyFont="1" applyBorder="1" applyAlignment="1" applyProtection="1">
      <alignment vertical="center"/>
    </xf>
    <xf numFmtId="177" fontId="5" fillId="0" borderId="6" xfId="1" applyNumberFormat="1" applyFont="1" applyBorder="1" applyAlignment="1" applyProtection="1">
      <alignment vertical="center"/>
    </xf>
    <xf numFmtId="177" fontId="5" fillId="0" borderId="7" xfId="1" applyNumberFormat="1" applyFont="1" applyBorder="1" applyAlignment="1" applyProtection="1">
      <alignment horizontal="center"/>
    </xf>
    <xf numFmtId="177" fontId="5" fillId="0" borderId="8" xfId="1" applyNumberFormat="1" applyFont="1" applyBorder="1" applyAlignment="1" applyProtection="1">
      <alignment horizontal="center"/>
    </xf>
    <xf numFmtId="177" fontId="5" fillId="0" borderId="6" xfId="1" applyNumberFormat="1" applyFont="1" applyBorder="1" applyAlignment="1" applyProtection="1">
      <alignment horizontal="center"/>
    </xf>
    <xf numFmtId="177" fontId="5" fillId="0" borderId="8" xfId="1" applyNumberFormat="1" applyFont="1" applyBorder="1" applyAlignment="1" applyProtection="1">
      <alignment vertical="center"/>
    </xf>
    <xf numFmtId="177" fontId="5" fillId="0" borderId="9" xfId="1" applyNumberFormat="1" applyFont="1" applyBorder="1" applyAlignment="1" applyProtection="1">
      <alignment horizontal="center"/>
    </xf>
    <xf numFmtId="177" fontId="5" fillId="0" borderId="10" xfId="1" applyNumberFormat="1" applyFont="1" applyBorder="1" applyAlignment="1" applyProtection="1">
      <alignment vertical="center"/>
    </xf>
    <xf numFmtId="177" fontId="5" fillId="0" borderId="9" xfId="1" applyNumberFormat="1" applyFont="1" applyBorder="1" applyAlignment="1" applyProtection="1">
      <alignment vertical="center"/>
    </xf>
    <xf numFmtId="177" fontId="5" fillId="0" borderId="11" xfId="1" applyNumberFormat="1" applyFont="1" applyBorder="1" applyAlignment="1" applyProtection="1">
      <alignment vertical="center"/>
    </xf>
    <xf numFmtId="177" fontId="4" fillId="0" borderId="0" xfId="1" applyNumberFormat="1" applyFont="1" applyAlignment="1" applyProtection="1">
      <alignment vertical="center"/>
    </xf>
    <xf numFmtId="177" fontId="1" fillId="0" borderId="0" xfId="1" applyNumberFormat="1" applyFont="1" applyAlignment="1">
      <alignment vertical="center"/>
    </xf>
    <xf numFmtId="177" fontId="5" fillId="0" borderId="12" xfId="1" applyNumberFormat="1" applyFont="1" applyBorder="1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center" vertical="center"/>
    </xf>
    <xf numFmtId="177" fontId="5" fillId="0" borderId="0" xfId="1" applyNumberFormat="1" applyFont="1" applyBorder="1" applyAlignment="1" applyProtection="1">
      <alignment horizontal="center" vertical="center"/>
    </xf>
    <xf numFmtId="177" fontId="5" fillId="0" borderId="14" xfId="1" applyNumberFormat="1" applyFont="1" applyBorder="1" applyAlignment="1" applyProtection="1">
      <alignment horizontal="center" vertical="center"/>
    </xf>
    <xf numFmtId="177" fontId="5" fillId="0" borderId="15" xfId="1" applyNumberFormat="1" applyFont="1" applyBorder="1" applyAlignment="1" applyProtection="1">
      <alignment horizontal="center" vertical="center"/>
    </xf>
    <xf numFmtId="177" fontId="5" fillId="0" borderId="16" xfId="1" applyNumberFormat="1" applyFont="1" applyBorder="1" applyAlignment="1" applyProtection="1">
      <alignment horizontal="center" vertical="center"/>
    </xf>
    <xf numFmtId="177" fontId="5" fillId="0" borderId="17" xfId="1" applyNumberFormat="1" applyFont="1" applyBorder="1" applyAlignment="1" applyProtection="1">
      <alignment vertical="center"/>
    </xf>
    <xf numFmtId="177" fontId="5" fillId="0" borderId="18" xfId="1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horizontal="center" vertical="center"/>
    </xf>
    <xf numFmtId="177" fontId="5" fillId="0" borderId="20" xfId="1" applyNumberFormat="1" applyFont="1" applyBorder="1" applyAlignment="1" applyProtection="1">
      <alignment horizontal="center" vertical="center"/>
    </xf>
    <xf numFmtId="177" fontId="5" fillId="0" borderId="21" xfId="1" applyNumberFormat="1" applyFont="1" applyBorder="1" applyAlignment="1" applyProtection="1">
      <alignment vertical="center"/>
    </xf>
    <xf numFmtId="177" fontId="5" fillId="0" borderId="18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vertical="center"/>
    </xf>
    <xf numFmtId="177" fontId="5" fillId="0" borderId="20" xfId="1" applyNumberFormat="1" applyFont="1" applyBorder="1" applyAlignment="1" applyProtection="1">
      <alignment vertical="center"/>
    </xf>
    <xf numFmtId="177" fontId="5" fillId="0" borderId="21" xfId="1" applyNumberFormat="1" applyFont="1" applyFill="1" applyBorder="1" applyAlignment="1" applyProtection="1">
      <alignment vertical="center"/>
    </xf>
    <xf numFmtId="177" fontId="5" fillId="0" borderId="18" xfId="1" applyNumberFormat="1" applyFont="1" applyFill="1" applyBorder="1" applyAlignment="1" applyProtection="1">
      <alignment vertical="center"/>
    </xf>
    <xf numFmtId="177" fontId="5" fillId="0" borderId="19" xfId="1" applyNumberFormat="1" applyFont="1" applyFill="1" applyBorder="1" applyAlignment="1" applyProtection="1">
      <alignment vertical="center"/>
    </xf>
    <xf numFmtId="177" fontId="5" fillId="0" borderId="20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Alignment="1" applyProtection="1">
      <alignment vertical="center"/>
    </xf>
    <xf numFmtId="177" fontId="1" fillId="0" borderId="0" xfId="1" applyNumberFormat="1" applyFont="1" applyFill="1" applyAlignment="1">
      <alignment vertical="center"/>
    </xf>
    <xf numFmtId="177" fontId="5" fillId="0" borderId="22" xfId="1" applyNumberFormat="1" applyFont="1" applyBorder="1" applyAlignment="1" applyProtection="1">
      <alignment vertical="center"/>
    </xf>
    <xf numFmtId="177" fontId="5" fillId="0" borderId="23" xfId="1" applyNumberFormat="1" applyFont="1" applyBorder="1" applyAlignment="1" applyProtection="1">
      <alignment vertical="center"/>
    </xf>
    <xf numFmtId="177" fontId="5" fillId="0" borderId="24" xfId="1" applyNumberFormat="1" applyFont="1" applyBorder="1" applyAlignment="1" applyProtection="1">
      <alignment vertical="center"/>
    </xf>
    <xf numFmtId="177" fontId="5" fillId="0" borderId="25" xfId="1" applyNumberFormat="1" applyFont="1" applyBorder="1" applyAlignment="1" applyProtection="1">
      <alignment vertical="center"/>
    </xf>
    <xf numFmtId="177" fontId="5" fillId="0" borderId="26" xfId="1" applyNumberFormat="1" applyFont="1" applyBorder="1" applyAlignment="1" applyProtection="1">
      <alignment horizontal="center" vertical="center"/>
    </xf>
    <xf numFmtId="177" fontId="5" fillId="0" borderId="27" xfId="1" applyNumberFormat="1" applyFont="1" applyBorder="1" applyAlignment="1" applyProtection="1">
      <alignment vertical="center"/>
    </xf>
    <xf numFmtId="177" fontId="5" fillId="0" borderId="28" xfId="1" applyNumberFormat="1" applyFont="1" applyBorder="1" applyAlignment="1" applyProtection="1">
      <alignment vertical="center"/>
    </xf>
    <xf numFmtId="177" fontId="5" fillId="0" borderId="29" xfId="1" applyNumberFormat="1" applyFont="1" applyBorder="1" applyAlignment="1" applyProtection="1">
      <alignment vertical="center"/>
    </xf>
    <xf numFmtId="177" fontId="5" fillId="0" borderId="30" xfId="1" applyNumberFormat="1" applyFont="1" applyBorder="1" applyAlignment="1" applyProtection="1">
      <alignment vertical="center"/>
    </xf>
    <xf numFmtId="177" fontId="5" fillId="0" borderId="31" xfId="1" applyNumberFormat="1" applyFont="1" applyBorder="1" applyAlignment="1" applyProtection="1">
      <alignment vertical="center"/>
    </xf>
    <xf numFmtId="177" fontId="5" fillId="0" borderId="32" xfId="1" applyNumberFormat="1" applyFont="1" applyBorder="1" applyAlignment="1" applyProtection="1">
      <alignment vertical="center"/>
    </xf>
    <xf numFmtId="177" fontId="5" fillId="0" borderId="33" xfId="1" applyNumberFormat="1" applyFont="1" applyBorder="1" applyAlignment="1" applyProtection="1">
      <alignment vertical="center"/>
    </xf>
    <xf numFmtId="177" fontId="5" fillId="0" borderId="0" xfId="1" applyNumberFormat="1" applyFont="1" applyFill="1" applyProtection="1"/>
    <xf numFmtId="177" fontId="4" fillId="0" borderId="0" xfId="1" applyNumberFormat="1" applyFont="1" applyFill="1" applyProtection="1"/>
    <xf numFmtId="177" fontId="1" fillId="0" borderId="0" xfId="1" applyNumberFormat="1" applyFont="1" applyFill="1"/>
    <xf numFmtId="177" fontId="5" fillId="0" borderId="0" xfId="1" applyNumberFormat="1" applyFont="1" applyFill="1"/>
    <xf numFmtId="177" fontId="5" fillId="0" borderId="0" xfId="1" applyNumberFormat="1" applyFont="1"/>
    <xf numFmtId="177" fontId="1" fillId="0" borderId="0" xfId="1" applyNumberFormat="1" applyFont="1"/>
    <xf numFmtId="0" fontId="6" fillId="0" borderId="27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37" fontId="6" fillId="0" borderId="29" xfId="1" applyNumberFormat="1" applyFont="1" applyBorder="1" applyAlignment="1" applyProtection="1">
      <alignment vertical="center"/>
    </xf>
    <xf numFmtId="37" fontId="6" fillId="0" borderId="18" xfId="1" applyNumberFormat="1" applyFont="1" applyBorder="1" applyAlignment="1" applyProtection="1">
      <alignment vertical="center"/>
    </xf>
    <xf numFmtId="37" fontId="6" fillId="0" borderId="20" xfId="1" applyNumberFormat="1" applyFont="1" applyBorder="1" applyAlignment="1" applyProtection="1">
      <alignment vertical="center"/>
    </xf>
    <xf numFmtId="37" fontId="6" fillId="0" borderId="18" xfId="1" applyNumberFormat="1" applyFont="1" applyFill="1" applyBorder="1" applyAlignment="1" applyProtection="1">
      <alignment vertical="center"/>
    </xf>
    <xf numFmtId="37" fontId="6" fillId="0" borderId="20" xfId="1" applyNumberFormat="1" applyFont="1" applyFill="1" applyBorder="1" applyAlignment="1" applyProtection="1">
      <alignment vertical="center"/>
    </xf>
    <xf numFmtId="37" fontId="6" fillId="0" borderId="34" xfId="1" applyNumberFormat="1" applyFont="1" applyBorder="1" applyAlignment="1" applyProtection="1">
      <alignment vertical="center"/>
    </xf>
    <xf numFmtId="0" fontId="6" fillId="0" borderId="34" xfId="1" applyFont="1" applyBorder="1" applyAlignment="1" applyProtection="1">
      <alignment vertical="center"/>
    </xf>
    <xf numFmtId="37" fontId="6" fillId="0" borderId="35" xfId="1" applyNumberFormat="1" applyFont="1" applyBorder="1" applyAlignment="1" applyProtection="1">
      <alignment vertical="center"/>
    </xf>
    <xf numFmtId="37" fontId="6" fillId="0" borderId="27" xfId="1" applyNumberFormat="1" applyFont="1" applyBorder="1" applyAlignment="1" applyProtection="1">
      <alignment vertical="center"/>
    </xf>
    <xf numFmtId="37" fontId="6" fillId="0" borderId="28" xfId="1" applyNumberFormat="1" applyFont="1" applyBorder="1" applyAlignment="1" applyProtection="1">
      <alignment vertical="center"/>
    </xf>
    <xf numFmtId="37" fontId="6" fillId="0" borderId="36" xfId="1" applyNumberFormat="1" applyFont="1" applyBorder="1" applyAlignment="1" applyProtection="1">
      <alignment vertical="center"/>
    </xf>
    <xf numFmtId="37" fontId="6" fillId="0" borderId="30" xfId="1" applyNumberFormat="1" applyFont="1" applyBorder="1" applyAlignment="1" applyProtection="1">
      <alignment vertical="center"/>
    </xf>
    <xf numFmtId="37" fontId="6" fillId="0" borderId="32" xfId="1" applyNumberFormat="1" applyFont="1" applyBorder="1" applyAlignment="1" applyProtection="1">
      <alignment vertical="center"/>
    </xf>
    <xf numFmtId="37" fontId="6" fillId="0" borderId="33" xfId="1" applyNumberFormat="1" applyFont="1" applyBorder="1" applyAlignment="1" applyProtection="1">
      <alignment vertical="center"/>
    </xf>
    <xf numFmtId="177" fontId="5" fillId="0" borderId="37" xfId="1" applyNumberFormat="1" applyFont="1" applyBorder="1" applyAlignment="1" applyProtection="1">
      <alignment horizontal="center" vertical="center"/>
    </xf>
    <xf numFmtId="177" fontId="5" fillId="0" borderId="38" xfId="1" applyNumberFormat="1" applyFont="1" applyBorder="1" applyAlignment="1" applyProtection="1">
      <alignment horizontal="center" vertical="center"/>
    </xf>
    <xf numFmtId="177" fontId="5" fillId="0" borderId="39" xfId="1" applyNumberFormat="1" applyFont="1" applyBorder="1" applyAlignment="1" applyProtection="1">
      <alignment horizontal="center"/>
    </xf>
    <xf numFmtId="177" fontId="5" fillId="0" borderId="39" xfId="1" applyNumberFormat="1" applyFont="1" applyBorder="1" applyAlignment="1" applyProtection="1">
      <alignment vertical="center"/>
    </xf>
    <xf numFmtId="177" fontId="5" fillId="0" borderId="7" xfId="1" applyNumberFormat="1" applyFont="1" applyFill="1" applyBorder="1" applyAlignment="1" applyProtection="1">
      <alignment horizontal="center"/>
    </xf>
    <xf numFmtId="177" fontId="5" fillId="0" borderId="6" xfId="1" applyNumberFormat="1" applyFont="1" applyFill="1" applyBorder="1" applyAlignment="1" applyProtection="1">
      <alignment vertical="center"/>
    </xf>
    <xf numFmtId="177" fontId="5" fillId="0" borderId="8" xfId="1" applyNumberFormat="1" applyFont="1" applyFill="1" applyBorder="1" applyAlignment="1" applyProtection="1">
      <alignment horizontal="center"/>
    </xf>
    <xf numFmtId="177" fontId="5" fillId="0" borderId="13" xfId="1" applyNumberFormat="1" applyFont="1" applyFill="1" applyBorder="1" applyAlignment="1" applyProtection="1">
      <alignment horizontal="center" vertical="center"/>
    </xf>
    <xf numFmtId="177" fontId="5" fillId="0" borderId="0" xfId="1" applyNumberFormat="1" applyFont="1" applyFill="1" applyBorder="1" applyAlignment="1" applyProtection="1">
      <alignment horizontal="center" vertical="center"/>
    </xf>
    <xf numFmtId="177" fontId="5" fillId="0" borderId="14" xfId="1" applyNumberFormat="1" applyFont="1" applyFill="1" applyBorder="1" applyAlignment="1" applyProtection="1">
      <alignment horizontal="center" vertical="center"/>
    </xf>
    <xf numFmtId="177" fontId="5" fillId="0" borderId="18" xfId="1" applyNumberFormat="1" applyFont="1" applyFill="1" applyBorder="1" applyAlignment="1" applyProtection="1">
      <alignment horizontal="center" vertical="center"/>
    </xf>
    <xf numFmtId="176" fontId="5" fillId="0" borderId="40" xfId="0" applyNumberFormat="1" applyFont="1" applyFill="1" applyBorder="1" applyAlignment="1" applyProtection="1">
      <alignment vertical="center"/>
    </xf>
    <xf numFmtId="177" fontId="5" fillId="0" borderId="23" xfId="1" applyNumberFormat="1" applyFont="1" applyFill="1" applyBorder="1" applyAlignment="1" applyProtection="1">
      <alignment vertical="center"/>
    </xf>
    <xf numFmtId="176" fontId="5" fillId="0" borderId="41" xfId="0" applyNumberFormat="1" applyFont="1" applyFill="1" applyBorder="1" applyAlignment="1" applyProtection="1">
      <alignment vertical="center"/>
    </xf>
    <xf numFmtId="176" fontId="5" fillId="0" borderId="42" xfId="0" applyNumberFormat="1" applyFont="1" applyFill="1" applyBorder="1" applyAlignment="1" applyProtection="1">
      <alignment vertical="center"/>
    </xf>
    <xf numFmtId="176" fontId="5" fillId="0" borderId="43" xfId="0" applyNumberFormat="1" applyFont="1" applyFill="1" applyBorder="1" applyAlignment="1" applyProtection="1">
      <alignment vertical="center"/>
    </xf>
    <xf numFmtId="0" fontId="6" fillId="0" borderId="44" xfId="1" applyFont="1" applyBorder="1" applyAlignment="1" applyProtection="1">
      <alignment horizontal="center" vertical="center"/>
    </xf>
    <xf numFmtId="37" fontId="6" fillId="0" borderId="38" xfId="1" applyNumberFormat="1" applyFont="1" applyBorder="1" applyAlignment="1" applyProtection="1">
      <alignment vertical="center"/>
    </xf>
    <xf numFmtId="37" fontId="6" fillId="0" borderId="45" xfId="1" applyNumberFormat="1" applyFont="1" applyBorder="1" applyAlignment="1" applyProtection="1">
      <alignment vertical="center"/>
    </xf>
    <xf numFmtId="37" fontId="6" fillId="0" borderId="45" xfId="1" applyNumberFormat="1" applyFont="1" applyFill="1" applyBorder="1" applyAlignment="1" applyProtection="1">
      <alignment vertical="center"/>
    </xf>
    <xf numFmtId="37" fontId="6" fillId="0" borderId="46" xfId="1" applyNumberFormat="1" applyFont="1" applyBorder="1" applyAlignment="1" applyProtection="1">
      <alignment vertical="center"/>
    </xf>
    <xf numFmtId="177" fontId="5" fillId="0" borderId="47" xfId="1" applyNumberFormat="1" applyFont="1" applyBorder="1" applyAlignment="1" applyProtection="1">
      <alignment vertical="center"/>
    </xf>
    <xf numFmtId="177" fontId="5" fillId="0" borderId="48" xfId="1" applyNumberFormat="1" applyFont="1" applyBorder="1" applyAlignment="1" applyProtection="1">
      <alignment horizontal="center" vertical="center"/>
    </xf>
    <xf numFmtId="177" fontId="5" fillId="0" borderId="49" xfId="1" applyNumberFormat="1" applyFont="1" applyBorder="1" applyAlignment="1" applyProtection="1">
      <alignment vertical="center"/>
    </xf>
    <xf numFmtId="177" fontId="5" fillId="0" borderId="50" xfId="1" applyNumberFormat="1" applyFont="1" applyBorder="1" applyAlignment="1" applyProtection="1">
      <alignment horizontal="center" vertical="center"/>
    </xf>
    <xf numFmtId="177" fontId="5" fillId="0" borderId="47" xfId="1" applyNumberFormat="1" applyFont="1" applyBorder="1" applyAlignment="1" applyProtection="1">
      <alignment horizontal="center"/>
    </xf>
    <xf numFmtId="177" fontId="5" fillId="0" borderId="49" xfId="1" applyNumberFormat="1" applyFont="1" applyBorder="1" applyAlignment="1" applyProtection="1">
      <alignment horizontal="center"/>
    </xf>
    <xf numFmtId="177" fontId="5" fillId="0" borderId="51" xfId="1" applyNumberFormat="1" applyFont="1" applyBorder="1" applyAlignment="1" applyProtection="1">
      <alignment horizontal="center" vertical="center"/>
    </xf>
    <xf numFmtId="177" fontId="5" fillId="0" borderId="51" xfId="1" applyNumberFormat="1" applyFont="1" applyBorder="1" applyAlignment="1" applyProtection="1">
      <alignment vertical="center"/>
    </xf>
    <xf numFmtId="177" fontId="5" fillId="0" borderId="51" xfId="1" applyNumberFormat="1" applyFont="1" applyFill="1" applyBorder="1" applyAlignment="1" applyProtection="1">
      <alignment vertical="center"/>
    </xf>
    <xf numFmtId="177" fontId="5" fillId="0" borderId="41" xfId="1" applyNumberFormat="1" applyFont="1" applyBorder="1" applyAlignment="1" applyProtection="1">
      <alignment vertical="center"/>
    </xf>
    <xf numFmtId="177" fontId="5" fillId="0" borderId="52" xfId="1" applyNumberFormat="1" applyFont="1" applyBorder="1" applyAlignment="1" applyProtection="1">
      <alignment vertical="center"/>
    </xf>
    <xf numFmtId="177" fontId="5" fillId="0" borderId="53" xfId="1" applyNumberFormat="1" applyFont="1" applyBorder="1" applyAlignment="1" applyProtection="1">
      <alignment vertical="center"/>
    </xf>
    <xf numFmtId="177" fontId="5" fillId="0" borderId="54" xfId="1" applyNumberFormat="1" applyFont="1" applyBorder="1" applyAlignment="1" applyProtection="1">
      <alignment horizontal="center" vertical="center"/>
    </xf>
    <xf numFmtId="177" fontId="5" fillId="0" borderId="54" xfId="1" applyNumberFormat="1" applyFont="1" applyBorder="1" applyAlignment="1" applyProtection="1">
      <alignment vertical="center"/>
    </xf>
    <xf numFmtId="177" fontId="5" fillId="0" borderId="54" xfId="1" applyNumberFormat="1" applyFont="1" applyFill="1" applyBorder="1" applyAlignment="1" applyProtection="1">
      <alignment vertical="center"/>
    </xf>
    <xf numFmtId="177" fontId="5" fillId="0" borderId="55" xfId="1" applyNumberFormat="1" applyFont="1" applyBorder="1" applyAlignment="1" applyProtection="1">
      <alignment vertical="center"/>
    </xf>
    <xf numFmtId="177" fontId="5" fillId="0" borderId="43" xfId="1" applyNumberFormat="1" applyFont="1" applyBorder="1" applyAlignment="1" applyProtection="1">
      <alignment vertical="center"/>
    </xf>
    <xf numFmtId="177" fontId="5" fillId="0" borderId="56" xfId="1" applyNumberFormat="1" applyFont="1" applyBorder="1" applyAlignment="1" applyProtection="1">
      <alignment vertical="center"/>
    </xf>
    <xf numFmtId="177" fontId="5" fillId="0" borderId="57" xfId="1" applyNumberFormat="1" applyFont="1" applyBorder="1" applyAlignment="1" applyProtection="1">
      <alignment vertical="center"/>
    </xf>
    <xf numFmtId="177" fontId="5" fillId="2" borderId="0" xfId="1" applyNumberFormat="1" applyFont="1" applyFill="1" applyProtection="1"/>
    <xf numFmtId="177" fontId="5" fillId="2" borderId="0" xfId="1" applyNumberFormat="1" applyFont="1" applyFill="1"/>
    <xf numFmtId="177" fontId="5" fillId="0" borderId="29" xfId="1" applyNumberFormat="1" applyFont="1" applyFill="1" applyBorder="1" applyAlignment="1" applyProtection="1">
      <alignment vertical="center"/>
    </xf>
    <xf numFmtId="177" fontId="5" fillId="0" borderId="32" xfId="1" applyNumberFormat="1" applyFont="1" applyFill="1" applyBorder="1" applyAlignment="1" applyProtection="1">
      <alignment vertical="center"/>
    </xf>
    <xf numFmtId="0" fontId="6" fillId="0" borderId="27" xfId="1" applyFont="1" applyFill="1" applyBorder="1" applyAlignment="1" applyProtection="1">
      <alignment horizontal="center" vertical="center"/>
    </xf>
    <xf numFmtId="176" fontId="6" fillId="0" borderId="58" xfId="0" applyNumberFormat="1" applyFont="1" applyFill="1" applyBorder="1" applyAlignment="1" applyProtection="1">
      <alignment vertical="center"/>
    </xf>
    <xf numFmtId="176" fontId="6" fillId="0" borderId="59" xfId="0" applyNumberFormat="1" applyFont="1" applyFill="1" applyBorder="1" applyAlignment="1" applyProtection="1">
      <alignment vertical="center"/>
    </xf>
    <xf numFmtId="177" fontId="6" fillId="0" borderId="34" xfId="1" applyNumberFormat="1" applyFont="1" applyFill="1" applyBorder="1" applyAlignment="1" applyProtection="1">
      <alignment vertical="center"/>
    </xf>
    <xf numFmtId="0" fontId="6" fillId="0" borderId="60" xfId="1" applyFont="1" applyBorder="1" applyAlignment="1" applyProtection="1">
      <alignment horizontal="center" vertical="center"/>
    </xf>
    <xf numFmtId="0" fontId="6" fillId="0" borderId="61" xfId="1" applyFont="1" applyBorder="1" applyAlignment="1" applyProtection="1">
      <alignment vertical="center"/>
    </xf>
    <xf numFmtId="176" fontId="5" fillId="0" borderId="41" xfId="0" applyNumberFormat="1" applyFont="1" applyFill="1" applyBorder="1" applyAlignment="1" applyProtection="1">
      <alignment vertical="center" shrinkToFit="1"/>
    </xf>
  </cellXfs>
  <cellStyles count="3">
    <cellStyle name="標準" xfId="0" builtinId="0"/>
    <cellStyle name="標準_総括表" xfId="1"/>
    <cellStyle name="未定義" xfId="2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HD-PSGU2%20(G)\21&#24180;&#24230;\18&#21360;&#21047;&#29289;\02&#36001;&#25919;&#23455;&#24907;&#36039;&#26009;\00%20H20&#36001;&#25919;&#23455;&#24907;&#36039;&#26009;\04%20&#26368;&#32066;&#21407;&#31295;&#65288;&#26657;&#27491;&#24460;&#12398;&#35330;&#27491;&#29256;&#65289;\&#8544;_&#27770;&#31639;&#32113;&#35336;&#32232;\&#65298;_&#36039;&#26009;&#65297;&#20840;&#22243;&#20307;&#32207;&#25324;&#34920;\00%20H19&#36001;&#25919;&#23455;&#24907;&#36039;&#26009;\08%20&#9733;&#26368;&#32066;&#21407;&#31295;&#9733;\&#12304;&#27770;&#31639;&#32113;&#35336;&#32232;&#12305;\&#36039;&#26009;1&#12288;&#20840;&#22243;&#20307;&#32207;&#25324;&#34920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</sheetPr>
  <dimension ref="A1:IH25"/>
  <sheetViews>
    <sheetView showGridLines="0" defaultGridColor="0" view="pageBreakPreview" colorId="8" zoomScale="70" zoomScaleNormal="75" zoomScaleSheetLayoutView="70" workbookViewId="0">
      <pane xSplit="1" topLeftCell="B1" activePane="topRight" state="frozen"/>
      <selection pane="topRight"/>
    </sheetView>
  </sheetViews>
  <sheetFormatPr defaultColWidth="10.69921875" defaultRowHeight="14.25"/>
  <cols>
    <col min="1" max="1" width="17" style="64" customWidth="1"/>
    <col min="2" max="3" width="10.09765625" style="123" customWidth="1"/>
    <col min="4" max="4" width="11.19921875" style="123" customWidth="1"/>
    <col min="5" max="6" width="10.09765625" style="123" customWidth="1"/>
    <col min="7" max="7" width="11.19921875" style="123" customWidth="1"/>
    <col min="8" max="9" width="10.09765625" style="123" customWidth="1"/>
    <col min="10" max="10" width="11.19921875" style="123" customWidth="1"/>
    <col min="11" max="12" width="10.09765625" style="123" customWidth="1"/>
    <col min="13" max="13" width="11.19921875" style="123" customWidth="1"/>
    <col min="14" max="15" width="10.09765625" style="123" customWidth="1"/>
    <col min="16" max="16" width="11.19921875" style="123" customWidth="1"/>
    <col min="17" max="18" width="10.09765625" style="123" customWidth="1"/>
    <col min="19" max="19" width="11.19921875" style="123" customWidth="1"/>
    <col min="20" max="21" width="10.09765625" style="123" customWidth="1"/>
    <col min="22" max="22" width="11.19921875" style="123" customWidth="1"/>
    <col min="23" max="24" width="10.09765625" style="123" customWidth="1"/>
    <col min="25" max="25" width="11.19921875" style="123" customWidth="1"/>
    <col min="26" max="27" width="10.09765625" style="123" customWidth="1"/>
    <col min="28" max="28" width="11.19921875" style="123" customWidth="1"/>
    <col min="29" max="30" width="10.09765625" style="123" customWidth="1"/>
    <col min="31" max="31" width="11.19921875" style="123" customWidth="1"/>
    <col min="32" max="33" width="10.09765625" style="123" customWidth="1"/>
    <col min="34" max="34" width="11.19921875" style="123" customWidth="1"/>
    <col min="35" max="36" width="10.09765625" style="123" customWidth="1"/>
    <col min="37" max="37" width="11.19921875" style="123" customWidth="1"/>
    <col min="38" max="39" width="10.09765625" style="123" customWidth="1"/>
    <col min="40" max="40" width="11.19921875" style="123" customWidth="1"/>
    <col min="41" max="42" width="10.09765625" style="123" customWidth="1"/>
    <col min="43" max="43" width="11.19921875" style="123" customWidth="1"/>
    <col min="44" max="45" width="10.09765625" style="64" customWidth="1"/>
    <col min="46" max="46" width="11.19921875" style="64" customWidth="1"/>
    <col min="47" max="48" width="10.09765625" style="64" customWidth="1"/>
    <col min="49" max="49" width="11.19921875" style="64" customWidth="1"/>
    <col min="50" max="51" width="10.09765625" style="64" customWidth="1"/>
    <col min="52" max="64" width="11.19921875" style="64" customWidth="1"/>
    <col min="65" max="75" width="10.69921875" style="65" customWidth="1"/>
    <col min="76" max="76" width="11.19921875" style="65" customWidth="1"/>
    <col min="77" max="178" width="10.69921875" style="65" customWidth="1"/>
    <col min="179" max="16384" width="10.69921875" style="65"/>
  </cols>
  <sheetData>
    <row r="1" spans="1:242" s="27" customFormat="1" ht="30" customHeight="1">
      <c r="A1" s="16"/>
      <c r="B1" s="87"/>
      <c r="C1" s="86" t="s">
        <v>96</v>
      </c>
      <c r="D1" s="88"/>
      <c r="E1" s="87"/>
      <c r="F1" s="86" t="s">
        <v>95</v>
      </c>
      <c r="G1" s="88"/>
      <c r="H1" s="87"/>
      <c r="I1" s="86" t="s">
        <v>94</v>
      </c>
      <c r="J1" s="88"/>
      <c r="K1" s="87"/>
      <c r="L1" s="86" t="s">
        <v>93</v>
      </c>
      <c r="M1" s="88"/>
      <c r="N1" s="87"/>
      <c r="O1" s="86" t="s">
        <v>92</v>
      </c>
      <c r="P1" s="88"/>
      <c r="Q1" s="87"/>
      <c r="R1" s="86" t="s">
        <v>91</v>
      </c>
      <c r="S1" s="88"/>
      <c r="T1" s="87"/>
      <c r="U1" s="86" t="s">
        <v>90</v>
      </c>
      <c r="V1" s="88"/>
      <c r="W1" s="87"/>
      <c r="X1" s="86" t="s">
        <v>89</v>
      </c>
      <c r="Y1" s="88"/>
      <c r="Z1" s="87"/>
      <c r="AA1" s="86" t="s">
        <v>88</v>
      </c>
      <c r="AB1" s="88"/>
      <c r="AC1" s="87"/>
      <c r="AD1" s="86" t="s">
        <v>87</v>
      </c>
      <c r="AE1" s="88"/>
      <c r="AF1" s="87"/>
      <c r="AG1" s="86" t="s">
        <v>86</v>
      </c>
      <c r="AH1" s="88"/>
      <c r="AI1" s="87"/>
      <c r="AJ1" s="86" t="s">
        <v>85</v>
      </c>
      <c r="AK1" s="88"/>
      <c r="AL1" s="87"/>
      <c r="AM1" s="86" t="s">
        <v>84</v>
      </c>
      <c r="AN1" s="88"/>
      <c r="AO1" s="87"/>
      <c r="AP1" s="86" t="s">
        <v>83</v>
      </c>
      <c r="AQ1" s="88"/>
      <c r="AR1" s="87"/>
      <c r="AS1" s="86" t="s">
        <v>82</v>
      </c>
      <c r="AT1" s="88"/>
      <c r="AU1" s="17"/>
      <c r="AV1" s="18" t="s">
        <v>22</v>
      </c>
      <c r="AW1" s="19"/>
      <c r="AX1" s="20"/>
      <c r="AY1" s="18" t="s">
        <v>23</v>
      </c>
      <c r="AZ1" s="21"/>
      <c r="BA1" s="17"/>
      <c r="BB1" s="18" t="s">
        <v>39</v>
      </c>
      <c r="BC1" s="19"/>
      <c r="BD1" s="20"/>
      <c r="BE1" s="18" t="s">
        <v>40</v>
      </c>
      <c r="BF1" s="103"/>
      <c r="BG1" s="105"/>
      <c r="BH1" s="18" t="s">
        <v>41</v>
      </c>
      <c r="BI1" s="19"/>
      <c r="BJ1" s="20"/>
      <c r="BK1" s="18" t="s">
        <v>42</v>
      </c>
      <c r="BL1" s="21"/>
      <c r="BM1" s="17"/>
      <c r="BN1" s="18" t="s">
        <v>43</v>
      </c>
      <c r="BO1" s="19"/>
      <c r="BP1" s="20"/>
      <c r="BQ1" s="18" t="s">
        <v>44</v>
      </c>
      <c r="BR1" s="21"/>
      <c r="BS1" s="17"/>
      <c r="BT1" s="18" t="s">
        <v>45</v>
      </c>
      <c r="BU1" s="107"/>
      <c r="BV1" s="108"/>
      <c r="BW1" s="18" t="s">
        <v>46</v>
      </c>
      <c r="BX1" s="21"/>
      <c r="BY1" s="17"/>
      <c r="BZ1" s="18" t="s">
        <v>47</v>
      </c>
      <c r="CA1" s="19"/>
      <c r="CB1" s="20"/>
      <c r="CC1" s="18" t="s">
        <v>48</v>
      </c>
      <c r="CD1" s="21"/>
      <c r="CE1" s="17"/>
      <c r="CF1" s="18" t="s">
        <v>49</v>
      </c>
      <c r="CG1" s="19"/>
      <c r="CH1" s="20"/>
      <c r="CI1" s="18" t="s">
        <v>50</v>
      </c>
      <c r="CJ1" s="103"/>
      <c r="CK1" s="105"/>
      <c r="CL1" s="18" t="s">
        <v>51</v>
      </c>
      <c r="CM1" s="19"/>
      <c r="CN1" s="20"/>
      <c r="CO1" s="18" t="s">
        <v>52</v>
      </c>
      <c r="CP1" s="21"/>
      <c r="CQ1" s="17"/>
      <c r="CR1" s="18" t="s">
        <v>53</v>
      </c>
      <c r="CS1" s="19"/>
      <c r="CT1" s="20"/>
      <c r="CU1" s="18" t="s">
        <v>54</v>
      </c>
      <c r="CV1" s="21"/>
      <c r="CW1" s="17"/>
      <c r="CX1" s="18" t="s">
        <v>55</v>
      </c>
      <c r="CY1" s="107"/>
      <c r="CZ1" s="108"/>
      <c r="DA1" s="18" t="s">
        <v>56</v>
      </c>
      <c r="DB1" s="21"/>
      <c r="DC1" s="84"/>
      <c r="DD1" s="22" t="s">
        <v>57</v>
      </c>
      <c r="DE1" s="23"/>
      <c r="DF1" s="24"/>
      <c r="DG1" s="22" t="s">
        <v>58</v>
      </c>
      <c r="DH1" s="23"/>
      <c r="DI1" s="22"/>
      <c r="DJ1" s="22" t="s">
        <v>59</v>
      </c>
      <c r="DK1" s="23"/>
      <c r="DL1" s="24"/>
      <c r="DM1" s="22" t="s">
        <v>60</v>
      </c>
      <c r="DN1" s="23"/>
      <c r="DO1" s="84"/>
      <c r="DP1" s="22" t="s">
        <v>61</v>
      </c>
      <c r="DQ1" s="23"/>
      <c r="DR1" s="85"/>
      <c r="DS1" s="22" t="s">
        <v>62</v>
      </c>
      <c r="DT1" s="23"/>
      <c r="DU1" s="22"/>
      <c r="DV1" s="22" t="s">
        <v>63</v>
      </c>
      <c r="DW1" s="23"/>
      <c r="DX1" s="24"/>
      <c r="DY1" s="22" t="s">
        <v>64</v>
      </c>
      <c r="DZ1" s="23"/>
      <c r="EA1" s="22"/>
      <c r="EB1" s="22" t="s">
        <v>65</v>
      </c>
      <c r="EC1" s="23"/>
      <c r="ED1" s="85"/>
      <c r="EE1" s="22" t="s">
        <v>66</v>
      </c>
      <c r="EF1" s="23"/>
      <c r="EG1" s="84"/>
      <c r="EH1" s="22" t="s">
        <v>67</v>
      </c>
      <c r="EI1" s="23"/>
      <c r="EJ1" s="24"/>
      <c r="EK1" s="22" t="s">
        <v>68</v>
      </c>
      <c r="EL1" s="23"/>
      <c r="EM1" s="22"/>
      <c r="EN1" s="22" t="s">
        <v>69</v>
      </c>
      <c r="EO1" s="23"/>
      <c r="EP1" s="24"/>
      <c r="EQ1" s="22" t="s">
        <v>70</v>
      </c>
      <c r="ER1" s="23"/>
      <c r="ES1" s="84"/>
      <c r="ET1" s="22" t="s">
        <v>71</v>
      </c>
      <c r="EU1" s="23"/>
      <c r="EV1" s="85"/>
      <c r="EW1" s="22" t="s">
        <v>72</v>
      </c>
      <c r="EX1" s="23"/>
      <c r="EY1" s="22"/>
      <c r="EZ1" s="22" t="s">
        <v>73</v>
      </c>
      <c r="FA1" s="23"/>
      <c r="FB1" s="24"/>
      <c r="FC1" s="22" t="s">
        <v>74</v>
      </c>
      <c r="FD1" s="23"/>
      <c r="FE1" s="22"/>
      <c r="FF1" s="22" t="s">
        <v>75</v>
      </c>
      <c r="FG1" s="23"/>
      <c r="FH1" s="85"/>
      <c r="FI1" s="22" t="s">
        <v>76</v>
      </c>
      <c r="FJ1" s="23"/>
      <c r="FK1" s="84"/>
      <c r="FL1" s="22" t="s">
        <v>77</v>
      </c>
      <c r="FM1" s="23"/>
      <c r="FN1" s="24"/>
      <c r="FO1" s="22" t="s">
        <v>78</v>
      </c>
      <c r="FP1" s="23"/>
      <c r="FQ1" s="22"/>
      <c r="FR1" s="22" t="s">
        <v>79</v>
      </c>
      <c r="FS1" s="23"/>
      <c r="FT1" s="24"/>
      <c r="FU1" s="22" t="s">
        <v>80</v>
      </c>
      <c r="FV1" s="25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</row>
    <row r="2" spans="1:242" s="27" customFormat="1" ht="30" customHeight="1">
      <c r="A2" s="28" t="s">
        <v>0</v>
      </c>
      <c r="B2" s="89"/>
      <c r="C2" s="90"/>
      <c r="D2" s="91"/>
      <c r="E2" s="89"/>
      <c r="F2" s="90"/>
      <c r="G2" s="91"/>
      <c r="H2" s="89"/>
      <c r="I2" s="90"/>
      <c r="J2" s="91"/>
      <c r="K2" s="89"/>
      <c r="L2" s="90"/>
      <c r="M2" s="91"/>
      <c r="N2" s="89"/>
      <c r="O2" s="90"/>
      <c r="P2" s="91"/>
      <c r="Q2" s="89"/>
      <c r="R2" s="90"/>
      <c r="S2" s="91"/>
      <c r="T2" s="89"/>
      <c r="U2" s="90"/>
      <c r="V2" s="91"/>
      <c r="W2" s="89"/>
      <c r="X2" s="90"/>
      <c r="Y2" s="91"/>
      <c r="Z2" s="89"/>
      <c r="AA2" s="90"/>
      <c r="AB2" s="91"/>
      <c r="AC2" s="89"/>
      <c r="AD2" s="90"/>
      <c r="AE2" s="91"/>
      <c r="AF2" s="89"/>
      <c r="AG2" s="90"/>
      <c r="AH2" s="91"/>
      <c r="AI2" s="89"/>
      <c r="AJ2" s="90"/>
      <c r="AK2" s="91"/>
      <c r="AL2" s="89"/>
      <c r="AM2" s="90"/>
      <c r="AN2" s="91"/>
      <c r="AO2" s="89"/>
      <c r="AP2" s="90"/>
      <c r="AQ2" s="91"/>
      <c r="AR2" s="89"/>
      <c r="AS2" s="90"/>
      <c r="AT2" s="91"/>
      <c r="AU2" s="29"/>
      <c r="AV2" s="30"/>
      <c r="AW2" s="31"/>
      <c r="AX2" s="29"/>
      <c r="AY2" s="30"/>
      <c r="AZ2" s="31"/>
      <c r="BA2" s="29"/>
      <c r="BB2" s="30"/>
      <c r="BC2" s="31"/>
      <c r="BD2" s="30"/>
      <c r="BE2" s="30"/>
      <c r="BF2" s="104"/>
      <c r="BG2" s="106"/>
      <c r="BH2" s="82"/>
      <c r="BI2" s="83"/>
      <c r="BJ2" s="32"/>
      <c r="BK2" s="82"/>
      <c r="BL2" s="83"/>
      <c r="BM2" s="29"/>
      <c r="BN2" s="30"/>
      <c r="BO2" s="31"/>
      <c r="BP2" s="29"/>
      <c r="BQ2" s="30"/>
      <c r="BR2" s="31"/>
      <c r="BS2" s="29"/>
      <c r="BT2" s="30"/>
      <c r="BU2" s="104"/>
      <c r="BV2" s="106"/>
      <c r="BW2" s="82"/>
      <c r="BX2" s="83"/>
      <c r="BY2" s="32"/>
      <c r="BZ2" s="82"/>
      <c r="CA2" s="83"/>
      <c r="CB2" s="30"/>
      <c r="CC2" s="30"/>
      <c r="CD2" s="31"/>
      <c r="CE2" s="30"/>
      <c r="CF2" s="30"/>
      <c r="CG2" s="30"/>
      <c r="CH2" s="32"/>
      <c r="CI2" s="30"/>
      <c r="CJ2" s="104"/>
      <c r="CK2" s="106"/>
      <c r="CL2" s="82"/>
      <c r="CM2" s="83"/>
      <c r="CN2" s="32"/>
      <c r="CO2" s="82"/>
      <c r="CP2" s="83"/>
      <c r="CQ2" s="32"/>
      <c r="CR2" s="30"/>
      <c r="CS2" s="30"/>
      <c r="CT2" s="32"/>
      <c r="CU2" s="30"/>
      <c r="CV2" s="30"/>
      <c r="CW2" s="32"/>
      <c r="CX2" s="30"/>
      <c r="CY2" s="104"/>
      <c r="CZ2" s="106"/>
      <c r="DA2" s="82"/>
      <c r="DB2" s="83"/>
      <c r="DC2" s="32"/>
      <c r="DD2" s="82"/>
      <c r="DE2" s="83"/>
      <c r="DF2" s="32"/>
      <c r="DG2" s="30"/>
      <c r="DH2" s="30"/>
      <c r="DI2" s="32"/>
      <c r="DJ2" s="30"/>
      <c r="DK2" s="30"/>
      <c r="DL2" s="32"/>
      <c r="DM2" s="30"/>
      <c r="DN2" s="83"/>
      <c r="DO2" s="32"/>
      <c r="DP2" s="82"/>
      <c r="DQ2" s="83"/>
      <c r="DR2" s="32"/>
      <c r="DS2" s="82"/>
      <c r="DT2" s="83"/>
      <c r="DU2" s="32"/>
      <c r="DV2" s="30"/>
      <c r="DW2" s="30"/>
      <c r="DX2" s="32"/>
      <c r="DY2" s="30"/>
      <c r="DZ2" s="30"/>
      <c r="EA2" s="32"/>
      <c r="EB2" s="30"/>
      <c r="EC2" s="83"/>
      <c r="ED2" s="32"/>
      <c r="EE2" s="82"/>
      <c r="EF2" s="83"/>
      <c r="EG2" s="32"/>
      <c r="EH2" s="82"/>
      <c r="EI2" s="83"/>
      <c r="EJ2" s="32"/>
      <c r="EK2" s="30"/>
      <c r="EL2" s="30"/>
      <c r="EM2" s="32"/>
      <c r="EN2" s="30"/>
      <c r="EO2" s="30"/>
      <c r="EP2" s="32"/>
      <c r="EQ2" s="30"/>
      <c r="ER2" s="83"/>
      <c r="ES2" s="32"/>
      <c r="ET2" s="82"/>
      <c r="EU2" s="83"/>
      <c r="EV2" s="32"/>
      <c r="EW2" s="82"/>
      <c r="EX2" s="83"/>
      <c r="EY2" s="32"/>
      <c r="EZ2" s="30"/>
      <c r="FA2" s="30"/>
      <c r="FB2" s="32"/>
      <c r="FC2" s="30"/>
      <c r="FD2" s="30"/>
      <c r="FE2" s="32"/>
      <c r="FF2" s="30"/>
      <c r="FG2" s="31"/>
      <c r="FH2" s="32"/>
      <c r="FI2" s="82"/>
      <c r="FJ2" s="83"/>
      <c r="FK2" s="32"/>
      <c r="FL2" s="82"/>
      <c r="FM2" s="83"/>
      <c r="FN2" s="32"/>
      <c r="FO2" s="30"/>
      <c r="FP2" s="30"/>
      <c r="FQ2" s="32"/>
      <c r="FR2" s="30"/>
      <c r="FS2" s="30"/>
      <c r="FT2" s="29"/>
      <c r="FU2" s="30"/>
      <c r="FV2" s="33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</row>
    <row r="3" spans="1:242" s="27" customFormat="1" ht="30" customHeight="1">
      <c r="A3" s="34"/>
      <c r="B3" s="92" t="s">
        <v>1</v>
      </c>
      <c r="C3" s="92" t="s">
        <v>2</v>
      </c>
      <c r="D3" s="92" t="s">
        <v>3</v>
      </c>
      <c r="E3" s="92" t="s">
        <v>1</v>
      </c>
      <c r="F3" s="92" t="s">
        <v>2</v>
      </c>
      <c r="G3" s="92" t="s">
        <v>3</v>
      </c>
      <c r="H3" s="92" t="s">
        <v>1</v>
      </c>
      <c r="I3" s="92" t="s">
        <v>2</v>
      </c>
      <c r="J3" s="92" t="s">
        <v>3</v>
      </c>
      <c r="K3" s="92" t="s">
        <v>1</v>
      </c>
      <c r="L3" s="92" t="s">
        <v>2</v>
      </c>
      <c r="M3" s="92" t="s">
        <v>3</v>
      </c>
      <c r="N3" s="92" t="s">
        <v>1</v>
      </c>
      <c r="O3" s="92" t="s">
        <v>2</v>
      </c>
      <c r="P3" s="92" t="s">
        <v>3</v>
      </c>
      <c r="Q3" s="92" t="s">
        <v>1</v>
      </c>
      <c r="R3" s="92" t="s">
        <v>2</v>
      </c>
      <c r="S3" s="92" t="s">
        <v>3</v>
      </c>
      <c r="T3" s="92" t="s">
        <v>1</v>
      </c>
      <c r="U3" s="92" t="s">
        <v>2</v>
      </c>
      <c r="V3" s="92" t="s">
        <v>3</v>
      </c>
      <c r="W3" s="92" t="s">
        <v>1</v>
      </c>
      <c r="X3" s="92" t="s">
        <v>2</v>
      </c>
      <c r="Y3" s="92" t="s">
        <v>3</v>
      </c>
      <c r="Z3" s="92" t="s">
        <v>1</v>
      </c>
      <c r="AA3" s="92" t="s">
        <v>2</v>
      </c>
      <c r="AB3" s="92" t="s">
        <v>3</v>
      </c>
      <c r="AC3" s="92" t="s">
        <v>1</v>
      </c>
      <c r="AD3" s="92" t="s">
        <v>2</v>
      </c>
      <c r="AE3" s="92" t="s">
        <v>3</v>
      </c>
      <c r="AF3" s="92" t="s">
        <v>1</v>
      </c>
      <c r="AG3" s="92" t="s">
        <v>2</v>
      </c>
      <c r="AH3" s="92" t="s">
        <v>3</v>
      </c>
      <c r="AI3" s="92" t="s">
        <v>1</v>
      </c>
      <c r="AJ3" s="92" t="s">
        <v>2</v>
      </c>
      <c r="AK3" s="92" t="s">
        <v>3</v>
      </c>
      <c r="AL3" s="92" t="s">
        <v>1</v>
      </c>
      <c r="AM3" s="92" t="s">
        <v>2</v>
      </c>
      <c r="AN3" s="92" t="s">
        <v>3</v>
      </c>
      <c r="AO3" s="92" t="s">
        <v>1</v>
      </c>
      <c r="AP3" s="92" t="s">
        <v>2</v>
      </c>
      <c r="AQ3" s="92" t="s">
        <v>3</v>
      </c>
      <c r="AR3" s="92" t="s">
        <v>1</v>
      </c>
      <c r="AS3" s="92" t="s">
        <v>2</v>
      </c>
      <c r="AT3" s="92" t="s">
        <v>3</v>
      </c>
      <c r="AU3" s="35" t="s">
        <v>1</v>
      </c>
      <c r="AV3" s="35" t="s">
        <v>2</v>
      </c>
      <c r="AW3" s="35" t="s">
        <v>3</v>
      </c>
      <c r="AX3" s="35" t="s">
        <v>1</v>
      </c>
      <c r="AY3" s="35" t="s">
        <v>2</v>
      </c>
      <c r="AZ3" s="35" t="s">
        <v>3</v>
      </c>
      <c r="BA3" s="35" t="s">
        <v>1</v>
      </c>
      <c r="BB3" s="35" t="s">
        <v>2</v>
      </c>
      <c r="BC3" s="35" t="s">
        <v>3</v>
      </c>
      <c r="BD3" s="35" t="s">
        <v>1</v>
      </c>
      <c r="BE3" s="35" t="s">
        <v>2</v>
      </c>
      <c r="BF3" s="35" t="s">
        <v>3</v>
      </c>
      <c r="BG3" s="35" t="s">
        <v>1</v>
      </c>
      <c r="BH3" s="35" t="s">
        <v>2</v>
      </c>
      <c r="BI3" s="35" t="s">
        <v>3</v>
      </c>
      <c r="BJ3" s="35" t="s">
        <v>1</v>
      </c>
      <c r="BK3" s="35" t="s">
        <v>2</v>
      </c>
      <c r="BL3" s="35" t="s">
        <v>3</v>
      </c>
      <c r="BM3" s="35" t="s">
        <v>1</v>
      </c>
      <c r="BN3" s="35" t="s">
        <v>2</v>
      </c>
      <c r="BO3" s="35" t="s">
        <v>3</v>
      </c>
      <c r="BP3" s="35" t="s">
        <v>1</v>
      </c>
      <c r="BQ3" s="35" t="s">
        <v>2</v>
      </c>
      <c r="BR3" s="35" t="s">
        <v>3</v>
      </c>
      <c r="BS3" s="35" t="s">
        <v>1</v>
      </c>
      <c r="BT3" s="35" t="s">
        <v>2</v>
      </c>
      <c r="BU3" s="109" t="s">
        <v>3</v>
      </c>
      <c r="BV3" s="115" t="s">
        <v>1</v>
      </c>
      <c r="BW3" s="35" t="s">
        <v>2</v>
      </c>
      <c r="BX3" s="35" t="s">
        <v>3</v>
      </c>
      <c r="BY3" s="35" t="s">
        <v>1</v>
      </c>
      <c r="BZ3" s="35" t="s">
        <v>2</v>
      </c>
      <c r="CA3" s="35" t="s">
        <v>3</v>
      </c>
      <c r="CB3" s="35" t="s">
        <v>1</v>
      </c>
      <c r="CC3" s="35" t="s">
        <v>2</v>
      </c>
      <c r="CD3" s="35" t="s">
        <v>3</v>
      </c>
      <c r="CE3" s="35" t="s">
        <v>1</v>
      </c>
      <c r="CF3" s="35" t="s">
        <v>2</v>
      </c>
      <c r="CG3" s="35" t="s">
        <v>3</v>
      </c>
      <c r="CH3" s="35" t="s">
        <v>1</v>
      </c>
      <c r="CI3" s="35" t="s">
        <v>2</v>
      </c>
      <c r="CJ3" s="35" t="s">
        <v>3</v>
      </c>
      <c r="CK3" s="35" t="s">
        <v>1</v>
      </c>
      <c r="CL3" s="35" t="s">
        <v>2</v>
      </c>
      <c r="CM3" s="35" t="s">
        <v>3</v>
      </c>
      <c r="CN3" s="35" t="s">
        <v>1</v>
      </c>
      <c r="CO3" s="35" t="s">
        <v>2</v>
      </c>
      <c r="CP3" s="35" t="s">
        <v>3</v>
      </c>
      <c r="CQ3" s="35" t="s">
        <v>1</v>
      </c>
      <c r="CR3" s="35" t="s">
        <v>2</v>
      </c>
      <c r="CS3" s="35" t="s">
        <v>3</v>
      </c>
      <c r="CT3" s="35" t="s">
        <v>1</v>
      </c>
      <c r="CU3" s="35" t="s">
        <v>2</v>
      </c>
      <c r="CV3" s="35" t="s">
        <v>3</v>
      </c>
      <c r="CW3" s="35" t="s">
        <v>1</v>
      </c>
      <c r="CX3" s="35" t="s">
        <v>2</v>
      </c>
      <c r="CY3" s="35" t="s">
        <v>3</v>
      </c>
      <c r="CZ3" s="35" t="s">
        <v>1</v>
      </c>
      <c r="DA3" s="35" t="s">
        <v>2</v>
      </c>
      <c r="DB3" s="35" t="s">
        <v>3</v>
      </c>
      <c r="DC3" s="35" t="s">
        <v>1</v>
      </c>
      <c r="DD3" s="35" t="s">
        <v>2</v>
      </c>
      <c r="DE3" s="35" t="s">
        <v>3</v>
      </c>
      <c r="DF3" s="35" t="s">
        <v>1</v>
      </c>
      <c r="DG3" s="35" t="s">
        <v>2</v>
      </c>
      <c r="DH3" s="35" t="s">
        <v>3</v>
      </c>
      <c r="DI3" s="35" t="s">
        <v>1</v>
      </c>
      <c r="DJ3" s="35" t="s">
        <v>2</v>
      </c>
      <c r="DK3" s="35" t="s">
        <v>3</v>
      </c>
      <c r="DL3" s="35" t="s">
        <v>1</v>
      </c>
      <c r="DM3" s="35" t="s">
        <v>2</v>
      </c>
      <c r="DN3" s="35" t="s">
        <v>3</v>
      </c>
      <c r="DO3" s="35" t="s">
        <v>1</v>
      </c>
      <c r="DP3" s="35" t="s">
        <v>2</v>
      </c>
      <c r="DQ3" s="35" t="s">
        <v>3</v>
      </c>
      <c r="DR3" s="35" t="s">
        <v>1</v>
      </c>
      <c r="DS3" s="35" t="s">
        <v>2</v>
      </c>
      <c r="DT3" s="35" t="s">
        <v>3</v>
      </c>
      <c r="DU3" s="35" t="s">
        <v>1</v>
      </c>
      <c r="DV3" s="35" t="s">
        <v>2</v>
      </c>
      <c r="DW3" s="35" t="s">
        <v>3</v>
      </c>
      <c r="DX3" s="35" t="s">
        <v>1</v>
      </c>
      <c r="DY3" s="35" t="s">
        <v>2</v>
      </c>
      <c r="DZ3" s="35" t="s">
        <v>3</v>
      </c>
      <c r="EA3" s="35" t="s">
        <v>1</v>
      </c>
      <c r="EB3" s="35" t="s">
        <v>2</v>
      </c>
      <c r="EC3" s="35" t="s">
        <v>3</v>
      </c>
      <c r="ED3" s="35" t="s">
        <v>1</v>
      </c>
      <c r="EE3" s="35" t="s">
        <v>2</v>
      </c>
      <c r="EF3" s="35" t="s">
        <v>3</v>
      </c>
      <c r="EG3" s="35" t="s">
        <v>1</v>
      </c>
      <c r="EH3" s="35" t="s">
        <v>2</v>
      </c>
      <c r="EI3" s="35" t="s">
        <v>3</v>
      </c>
      <c r="EJ3" s="35" t="s">
        <v>1</v>
      </c>
      <c r="EK3" s="35" t="s">
        <v>2</v>
      </c>
      <c r="EL3" s="35" t="s">
        <v>3</v>
      </c>
      <c r="EM3" s="35" t="s">
        <v>1</v>
      </c>
      <c r="EN3" s="35" t="s">
        <v>2</v>
      </c>
      <c r="EO3" s="35" t="s">
        <v>3</v>
      </c>
      <c r="EP3" s="35" t="s">
        <v>1</v>
      </c>
      <c r="EQ3" s="35" t="s">
        <v>2</v>
      </c>
      <c r="ER3" s="35" t="s">
        <v>3</v>
      </c>
      <c r="ES3" s="35" t="s">
        <v>1</v>
      </c>
      <c r="ET3" s="35" t="s">
        <v>2</v>
      </c>
      <c r="EU3" s="36" t="s">
        <v>3</v>
      </c>
      <c r="EV3" s="35" t="s">
        <v>1</v>
      </c>
      <c r="EW3" s="35" t="s">
        <v>2</v>
      </c>
      <c r="EX3" s="36" t="s">
        <v>3</v>
      </c>
      <c r="EY3" s="35" t="s">
        <v>1</v>
      </c>
      <c r="EZ3" s="35" t="s">
        <v>2</v>
      </c>
      <c r="FA3" s="36" t="s">
        <v>3</v>
      </c>
      <c r="FB3" s="35" t="s">
        <v>1</v>
      </c>
      <c r="FC3" s="35" t="s">
        <v>2</v>
      </c>
      <c r="FD3" s="36" t="s">
        <v>3</v>
      </c>
      <c r="FE3" s="35" t="s">
        <v>1</v>
      </c>
      <c r="FF3" s="35" t="s">
        <v>2</v>
      </c>
      <c r="FG3" s="35" t="s">
        <v>3</v>
      </c>
      <c r="FH3" s="35" t="s">
        <v>1</v>
      </c>
      <c r="FI3" s="35" t="s">
        <v>2</v>
      </c>
      <c r="FJ3" s="36" t="s">
        <v>3</v>
      </c>
      <c r="FK3" s="35" t="s">
        <v>1</v>
      </c>
      <c r="FL3" s="35" t="s">
        <v>2</v>
      </c>
      <c r="FM3" s="36" t="s">
        <v>3</v>
      </c>
      <c r="FN3" s="35" t="s">
        <v>1</v>
      </c>
      <c r="FO3" s="35" t="s">
        <v>2</v>
      </c>
      <c r="FP3" s="36" t="s">
        <v>3</v>
      </c>
      <c r="FQ3" s="35" t="s">
        <v>1</v>
      </c>
      <c r="FR3" s="35" t="s">
        <v>2</v>
      </c>
      <c r="FS3" s="36" t="s">
        <v>3</v>
      </c>
      <c r="FT3" s="35" t="s">
        <v>1</v>
      </c>
      <c r="FU3" s="35" t="s">
        <v>2</v>
      </c>
      <c r="FV3" s="37" t="s">
        <v>3</v>
      </c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</row>
    <row r="4" spans="1:242" s="27" customFormat="1" ht="45" customHeight="1">
      <c r="A4" s="38" t="s">
        <v>8</v>
      </c>
      <c r="B4" s="93">
        <v>7392584</v>
      </c>
      <c r="C4" s="93">
        <v>1293686</v>
      </c>
      <c r="D4" s="93">
        <f>B4+C4</f>
        <v>8686270</v>
      </c>
      <c r="E4" s="93">
        <v>7283936</v>
      </c>
      <c r="F4" s="93">
        <v>1319067</v>
      </c>
      <c r="G4" s="93">
        <f>E4+F4</f>
        <v>8603003</v>
      </c>
      <c r="H4" s="93">
        <v>7379833</v>
      </c>
      <c r="I4" s="93">
        <v>1302606</v>
      </c>
      <c r="J4" s="93">
        <f>H4+I4</f>
        <v>8682439</v>
      </c>
      <c r="K4" s="93">
        <v>7503812</v>
      </c>
      <c r="L4" s="93">
        <v>1301756</v>
      </c>
      <c r="M4" s="93">
        <f>K4+L4</f>
        <v>8805568</v>
      </c>
      <c r="N4" s="93">
        <v>7524155</v>
      </c>
      <c r="O4" s="93">
        <v>1340750</v>
      </c>
      <c r="P4" s="93">
        <f>N4+O4</f>
        <v>8864905</v>
      </c>
      <c r="Q4" s="93">
        <v>7571195</v>
      </c>
      <c r="R4" s="93">
        <v>1364308</v>
      </c>
      <c r="S4" s="93">
        <f>Q4+R4</f>
        <v>8935503</v>
      </c>
      <c r="T4" s="93">
        <v>7669114</v>
      </c>
      <c r="U4" s="93">
        <v>1374403</v>
      </c>
      <c r="V4" s="93">
        <f>T4+U4</f>
        <v>9043517</v>
      </c>
      <c r="W4" s="93">
        <v>7690230</v>
      </c>
      <c r="X4" s="93">
        <v>1371494</v>
      </c>
      <c r="Y4" s="93">
        <f>W4+X4</f>
        <v>9061724</v>
      </c>
      <c r="Z4" s="93">
        <v>8242466</v>
      </c>
      <c r="AA4" s="93">
        <v>1476879</v>
      </c>
      <c r="AB4" s="93">
        <f>Z4+AA4</f>
        <v>9719345</v>
      </c>
      <c r="AC4" s="93">
        <v>7986880</v>
      </c>
      <c r="AD4" s="93">
        <v>1420768</v>
      </c>
      <c r="AE4" s="93">
        <f>AC4+AD4</f>
        <v>9407648</v>
      </c>
      <c r="AF4" s="93">
        <v>7906464</v>
      </c>
      <c r="AG4" s="93">
        <v>1413483</v>
      </c>
      <c r="AH4" s="93">
        <v>9319947</v>
      </c>
      <c r="AI4" s="93">
        <v>8179275</v>
      </c>
      <c r="AJ4" s="93">
        <v>1442676</v>
      </c>
      <c r="AK4" s="93">
        <v>9621951</v>
      </c>
      <c r="AL4" s="93">
        <v>9323208</v>
      </c>
      <c r="AM4" s="93">
        <v>1619767</v>
      </c>
      <c r="AN4" s="93">
        <v>10942975</v>
      </c>
      <c r="AO4" s="93">
        <v>7248279</v>
      </c>
      <c r="AP4" s="93">
        <v>1229464</v>
      </c>
      <c r="AQ4" s="93">
        <v>8477743</v>
      </c>
      <c r="AR4" s="93">
        <v>7422500</v>
      </c>
      <c r="AS4" s="93">
        <v>1262381</v>
      </c>
      <c r="AT4" s="93">
        <v>8684881</v>
      </c>
      <c r="AU4" s="39">
        <v>7671215</v>
      </c>
      <c r="AV4" s="39">
        <v>1284577</v>
      </c>
      <c r="AW4" s="39">
        <v>8955792</v>
      </c>
      <c r="AX4" s="39">
        <v>8202561</v>
      </c>
      <c r="AY4" s="39">
        <v>1382786</v>
      </c>
      <c r="AZ4" s="39">
        <v>9585347</v>
      </c>
      <c r="BA4" s="39">
        <v>9952963</v>
      </c>
      <c r="BB4" s="39">
        <v>1413252</v>
      </c>
      <c r="BC4" s="39">
        <v>11366215</v>
      </c>
      <c r="BD4" s="39">
        <v>10789726</v>
      </c>
      <c r="BE4" s="39">
        <v>1537671</v>
      </c>
      <c r="BF4" s="39">
        <v>12327397</v>
      </c>
      <c r="BG4" s="39">
        <v>8214331</v>
      </c>
      <c r="BH4" s="39">
        <v>4579097</v>
      </c>
      <c r="BI4" s="39">
        <v>12793428</v>
      </c>
      <c r="BJ4" s="39">
        <v>5780479</v>
      </c>
      <c r="BK4" s="39">
        <v>7152207</v>
      </c>
      <c r="BL4" s="39">
        <v>12932686</v>
      </c>
      <c r="BM4" s="39">
        <v>6045108</v>
      </c>
      <c r="BN4" s="39">
        <v>7397290</v>
      </c>
      <c r="BO4" s="39">
        <v>13442398</v>
      </c>
      <c r="BP4" s="39">
        <v>6000197</v>
      </c>
      <c r="BQ4" s="39">
        <v>7564589</v>
      </c>
      <c r="BR4" s="39">
        <v>13564786</v>
      </c>
      <c r="BS4" s="39">
        <v>5624917</v>
      </c>
      <c r="BT4" s="39">
        <v>7981717</v>
      </c>
      <c r="BU4" s="110">
        <v>13606634</v>
      </c>
      <c r="BV4" s="116">
        <v>5756149</v>
      </c>
      <c r="BW4" s="39">
        <v>8049584</v>
      </c>
      <c r="BX4" s="39">
        <v>13805733</v>
      </c>
      <c r="BY4" s="39">
        <v>5954750</v>
      </c>
      <c r="BZ4" s="39">
        <v>8203388</v>
      </c>
      <c r="CA4" s="39">
        <v>14158138</v>
      </c>
      <c r="CB4" s="39">
        <v>6003564</v>
      </c>
      <c r="CC4" s="39">
        <v>8301024</v>
      </c>
      <c r="CD4" s="39">
        <v>14304588</v>
      </c>
      <c r="CE4" s="39">
        <v>6054187</v>
      </c>
      <c r="CF4" s="39">
        <v>8290316</v>
      </c>
      <c r="CG4" s="39">
        <v>14344503</v>
      </c>
      <c r="CH4" s="39">
        <v>5957710</v>
      </c>
      <c r="CI4" s="39">
        <v>8204727</v>
      </c>
      <c r="CJ4" s="39">
        <v>14162437</v>
      </c>
      <c r="CK4" s="39">
        <v>5644001</v>
      </c>
      <c r="CL4" s="39">
        <v>8205061</v>
      </c>
      <c r="CM4" s="39">
        <v>13849062</v>
      </c>
      <c r="CN4" s="39">
        <v>5557475</v>
      </c>
      <c r="CO4" s="39">
        <v>8140604</v>
      </c>
      <c r="CP4" s="39">
        <v>13698079</v>
      </c>
      <c r="CQ4" s="39">
        <v>5507625</v>
      </c>
      <c r="CR4" s="39">
        <v>7944304</v>
      </c>
      <c r="CS4" s="39">
        <v>13451929</v>
      </c>
      <c r="CT4" s="39">
        <v>5277424</v>
      </c>
      <c r="CU4" s="39">
        <v>7574737</v>
      </c>
      <c r="CV4" s="39">
        <v>12852161</v>
      </c>
      <c r="CW4" s="39">
        <v>4920272</v>
      </c>
      <c r="CX4" s="39">
        <v>7239195</v>
      </c>
      <c r="CY4" s="39">
        <v>12159467</v>
      </c>
      <c r="CZ4" s="39">
        <v>4526172</v>
      </c>
      <c r="DA4" s="39">
        <v>6583698</v>
      </c>
      <c r="DB4" s="39">
        <v>11109870</v>
      </c>
      <c r="DC4" s="39">
        <v>4533479</v>
      </c>
      <c r="DD4" s="39">
        <v>6306025</v>
      </c>
      <c r="DE4" s="39">
        <v>10839504</v>
      </c>
      <c r="DF4" s="39">
        <v>4388387</v>
      </c>
      <c r="DG4" s="39">
        <v>6190475</v>
      </c>
      <c r="DH4" s="39">
        <v>10578862</v>
      </c>
      <c r="DI4" s="39">
        <v>3794855</v>
      </c>
      <c r="DJ4" s="39">
        <v>6519281</v>
      </c>
      <c r="DK4" s="39">
        <v>10314136</v>
      </c>
      <c r="DL4" s="39">
        <v>3502745</v>
      </c>
      <c r="DM4" s="39">
        <v>6409379</v>
      </c>
      <c r="DN4" s="39">
        <v>9912124</v>
      </c>
      <c r="DO4" s="39">
        <v>3353555</v>
      </c>
      <c r="DP4" s="39">
        <v>6118538</v>
      </c>
      <c r="DQ4" s="39">
        <v>9472093</v>
      </c>
      <c r="DR4" s="39">
        <v>3217250</v>
      </c>
      <c r="DS4" s="39">
        <v>5995533</v>
      </c>
      <c r="DT4" s="39">
        <v>9212783</v>
      </c>
      <c r="DU4" s="39">
        <v>3197809</v>
      </c>
      <c r="DV4" s="39">
        <v>5879453</v>
      </c>
      <c r="DW4" s="39">
        <v>9077262</v>
      </c>
      <c r="DX4" s="39">
        <v>3074164</v>
      </c>
      <c r="DY4" s="39">
        <v>5615654</v>
      </c>
      <c r="DZ4" s="39">
        <v>8689818</v>
      </c>
      <c r="EA4" s="39">
        <v>2900265</v>
      </c>
      <c r="EB4" s="39">
        <v>5303966</v>
      </c>
      <c r="EC4" s="39">
        <v>8204231</v>
      </c>
      <c r="ED4" s="39">
        <v>2625593</v>
      </c>
      <c r="EE4" s="39">
        <v>4848323</v>
      </c>
      <c r="EF4" s="39">
        <v>7473916</v>
      </c>
      <c r="EG4" s="39">
        <v>2400803</v>
      </c>
      <c r="EH4" s="39">
        <v>4334160</v>
      </c>
      <c r="EI4" s="39">
        <v>6734963</v>
      </c>
      <c r="EJ4" s="39">
        <v>2145699</v>
      </c>
      <c r="EK4" s="39">
        <v>3879309</v>
      </c>
      <c r="EL4" s="39">
        <v>6025008</v>
      </c>
      <c r="EM4" s="39">
        <v>1790057</v>
      </c>
      <c r="EN4" s="39">
        <v>3272913</v>
      </c>
      <c r="EO4" s="39">
        <v>5062970</v>
      </c>
      <c r="EP4" s="39">
        <v>1564223</v>
      </c>
      <c r="EQ4" s="39">
        <v>2787750</v>
      </c>
      <c r="ER4" s="39">
        <v>4351973</v>
      </c>
      <c r="ES4" s="39">
        <v>1371713</v>
      </c>
      <c r="ET4" s="39">
        <v>2467898</v>
      </c>
      <c r="EU4" s="39">
        <v>3839611</v>
      </c>
      <c r="EV4" s="39">
        <v>1039406</v>
      </c>
      <c r="EW4" s="39">
        <v>1823810</v>
      </c>
      <c r="EX4" s="40">
        <v>2863216</v>
      </c>
      <c r="EY4" s="39">
        <v>852763</v>
      </c>
      <c r="EZ4" s="39">
        <v>1409533</v>
      </c>
      <c r="FA4" s="40">
        <v>2262296</v>
      </c>
      <c r="FB4" s="39">
        <v>678971</v>
      </c>
      <c r="FC4" s="39">
        <v>1194680</v>
      </c>
      <c r="FD4" s="40">
        <v>1873651</v>
      </c>
      <c r="FE4" s="39">
        <v>587329</v>
      </c>
      <c r="FF4" s="39">
        <v>966478</v>
      </c>
      <c r="FG4" s="39">
        <v>1553807</v>
      </c>
      <c r="FH4" s="39">
        <v>478090</v>
      </c>
      <c r="FI4" s="39">
        <v>825913</v>
      </c>
      <c r="FJ4" s="40">
        <v>1304003</v>
      </c>
      <c r="FK4" s="39">
        <v>429946</v>
      </c>
      <c r="FL4" s="39">
        <v>695049</v>
      </c>
      <c r="FM4" s="40">
        <v>1124995</v>
      </c>
      <c r="FN4" s="39">
        <v>363739</v>
      </c>
      <c r="FO4" s="39">
        <v>629282</v>
      </c>
      <c r="FP4" s="40">
        <v>993021</v>
      </c>
      <c r="FQ4" s="39">
        <v>335584</v>
      </c>
      <c r="FR4" s="39">
        <v>567294</v>
      </c>
      <c r="FS4" s="40">
        <v>902878</v>
      </c>
      <c r="FT4" s="39">
        <v>319276</v>
      </c>
      <c r="FU4" s="39">
        <v>491809</v>
      </c>
      <c r="FV4" s="41">
        <v>811085</v>
      </c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</row>
    <row r="5" spans="1:242" s="27" customFormat="1" ht="45" customHeight="1">
      <c r="A5" s="38" t="s">
        <v>9</v>
      </c>
      <c r="B5" s="93">
        <v>162456161</v>
      </c>
      <c r="C5" s="93">
        <v>44119163</v>
      </c>
      <c r="D5" s="93">
        <f t="shared" ref="D5:D17" si="0">B5+C5</f>
        <v>206575324</v>
      </c>
      <c r="E5" s="93">
        <v>169263503</v>
      </c>
      <c r="F5" s="93">
        <v>36552343</v>
      </c>
      <c r="G5" s="93">
        <f t="shared" ref="G5:G17" si="1">E5+F5</f>
        <v>205815846</v>
      </c>
      <c r="H5" s="93">
        <v>165173711</v>
      </c>
      <c r="I5" s="93">
        <v>33485185</v>
      </c>
      <c r="J5" s="93">
        <f t="shared" ref="J5:J17" si="2">H5+I5</f>
        <v>198658896</v>
      </c>
      <c r="K5" s="93">
        <v>406609034</v>
      </c>
      <c r="L5" s="93">
        <v>51761176</v>
      </c>
      <c r="M5" s="93">
        <f t="shared" ref="M5:M17" si="3">K5+L5</f>
        <v>458370210</v>
      </c>
      <c r="N5" s="93">
        <v>127995170</v>
      </c>
      <c r="O5" s="93">
        <v>22135477</v>
      </c>
      <c r="P5" s="93">
        <f t="shared" ref="P5:P17" si="4">N5+O5</f>
        <v>150130647</v>
      </c>
      <c r="Q5" s="93">
        <v>141886083</v>
      </c>
      <c r="R5" s="93">
        <v>26903603</v>
      </c>
      <c r="S5" s="93">
        <f t="shared" ref="S5:S17" si="5">Q5+R5</f>
        <v>168789686</v>
      </c>
      <c r="T5" s="93">
        <v>131667113</v>
      </c>
      <c r="U5" s="93">
        <v>21057183</v>
      </c>
      <c r="V5" s="93">
        <f t="shared" ref="V5:V17" si="6">T5+U5</f>
        <v>152724296</v>
      </c>
      <c r="W5" s="93">
        <v>145024666</v>
      </c>
      <c r="X5" s="93">
        <v>20002093</v>
      </c>
      <c r="Y5" s="93">
        <f t="shared" ref="Y5:Y17" si="7">W5+X5</f>
        <v>165026759</v>
      </c>
      <c r="Z5" s="93">
        <v>146104849</v>
      </c>
      <c r="AA5" s="93">
        <v>17710740</v>
      </c>
      <c r="AB5" s="93">
        <f t="shared" ref="AB5:AB17" si="8">Z5+AA5</f>
        <v>163815589</v>
      </c>
      <c r="AC5" s="93">
        <v>136944920</v>
      </c>
      <c r="AD5" s="93">
        <v>19355503</v>
      </c>
      <c r="AE5" s="93">
        <f t="shared" ref="AE5:AE17" si="9">AC5+AD5</f>
        <v>156300423</v>
      </c>
      <c r="AF5" s="93">
        <v>143241648</v>
      </c>
      <c r="AG5" s="93">
        <v>17220394</v>
      </c>
      <c r="AH5" s="93">
        <v>160462042</v>
      </c>
      <c r="AI5" s="93">
        <v>153654130</v>
      </c>
      <c r="AJ5" s="93">
        <v>21852101</v>
      </c>
      <c r="AK5" s="93">
        <v>175506231</v>
      </c>
      <c r="AL5" s="93">
        <v>138632148</v>
      </c>
      <c r="AM5" s="93">
        <v>18373986</v>
      </c>
      <c r="AN5" s="93">
        <v>157006134</v>
      </c>
      <c r="AO5" s="93">
        <v>135553348</v>
      </c>
      <c r="AP5" s="93">
        <v>17696273</v>
      </c>
      <c r="AQ5" s="93">
        <v>153249621</v>
      </c>
      <c r="AR5" s="93">
        <v>172050940</v>
      </c>
      <c r="AS5" s="93">
        <v>20368093</v>
      </c>
      <c r="AT5" s="93">
        <v>192419033</v>
      </c>
      <c r="AU5" s="39">
        <v>125832900</v>
      </c>
      <c r="AV5" s="39">
        <v>15903121</v>
      </c>
      <c r="AW5" s="39">
        <v>141736021</v>
      </c>
      <c r="AX5" s="39">
        <v>122520167</v>
      </c>
      <c r="AY5" s="39">
        <v>15952007</v>
      </c>
      <c r="AZ5" s="39">
        <v>138472174</v>
      </c>
      <c r="BA5" s="39">
        <v>118918998</v>
      </c>
      <c r="BB5" s="39">
        <v>16165843</v>
      </c>
      <c r="BC5" s="39">
        <v>135084841</v>
      </c>
      <c r="BD5" s="39">
        <v>122735830</v>
      </c>
      <c r="BE5" s="39">
        <v>18263010</v>
      </c>
      <c r="BF5" s="39">
        <v>140998840</v>
      </c>
      <c r="BG5" s="39">
        <v>94732044</v>
      </c>
      <c r="BH5" s="39">
        <v>48554844</v>
      </c>
      <c r="BI5" s="39">
        <v>143286888</v>
      </c>
      <c r="BJ5" s="39">
        <v>73495517</v>
      </c>
      <c r="BK5" s="39">
        <v>64345295</v>
      </c>
      <c r="BL5" s="39">
        <v>137840812</v>
      </c>
      <c r="BM5" s="39">
        <v>70520074</v>
      </c>
      <c r="BN5" s="39">
        <v>64997003</v>
      </c>
      <c r="BO5" s="39">
        <v>135517077</v>
      </c>
      <c r="BP5" s="39">
        <v>72965055</v>
      </c>
      <c r="BQ5" s="39">
        <v>71582407</v>
      </c>
      <c r="BR5" s="39">
        <v>144547462</v>
      </c>
      <c r="BS5" s="39">
        <v>70628556</v>
      </c>
      <c r="BT5" s="39">
        <v>73093274</v>
      </c>
      <c r="BU5" s="110">
        <v>143721830</v>
      </c>
      <c r="BV5" s="116">
        <v>82204465</v>
      </c>
      <c r="BW5" s="39">
        <v>78965993</v>
      </c>
      <c r="BX5" s="39">
        <v>161170458</v>
      </c>
      <c r="BY5" s="39">
        <v>73195245</v>
      </c>
      <c r="BZ5" s="39">
        <v>71802700</v>
      </c>
      <c r="CA5" s="39">
        <v>144997945</v>
      </c>
      <c r="CB5" s="39">
        <v>71102081</v>
      </c>
      <c r="CC5" s="39">
        <v>74190997</v>
      </c>
      <c r="CD5" s="39">
        <v>145293078</v>
      </c>
      <c r="CE5" s="39">
        <v>70849942</v>
      </c>
      <c r="CF5" s="39">
        <v>75783715</v>
      </c>
      <c r="CG5" s="39">
        <v>146633657</v>
      </c>
      <c r="CH5" s="39">
        <v>74253395</v>
      </c>
      <c r="CI5" s="39">
        <v>81192024</v>
      </c>
      <c r="CJ5" s="39">
        <v>155445419</v>
      </c>
      <c r="CK5" s="39">
        <v>64770162</v>
      </c>
      <c r="CL5" s="39">
        <v>80047510</v>
      </c>
      <c r="CM5" s="39">
        <v>144817672</v>
      </c>
      <c r="CN5" s="39">
        <v>69431290</v>
      </c>
      <c r="CO5" s="39">
        <v>80068192</v>
      </c>
      <c r="CP5" s="39">
        <v>149499482</v>
      </c>
      <c r="CQ5" s="39">
        <v>68323321</v>
      </c>
      <c r="CR5" s="39">
        <v>82461063</v>
      </c>
      <c r="CS5" s="39">
        <v>150784384</v>
      </c>
      <c r="CT5" s="39">
        <v>66560260</v>
      </c>
      <c r="CU5" s="39">
        <v>80205069</v>
      </c>
      <c r="CV5" s="39">
        <v>146765329</v>
      </c>
      <c r="CW5" s="39">
        <v>71174778</v>
      </c>
      <c r="CX5" s="39">
        <v>85326949</v>
      </c>
      <c r="CY5" s="39">
        <v>156501727</v>
      </c>
      <c r="CZ5" s="39">
        <v>65787512</v>
      </c>
      <c r="DA5" s="39">
        <v>78286995</v>
      </c>
      <c r="DB5" s="39">
        <v>144074507</v>
      </c>
      <c r="DC5" s="39">
        <v>49315796</v>
      </c>
      <c r="DD5" s="39">
        <v>57216586</v>
      </c>
      <c r="DE5" s="39">
        <v>106532382</v>
      </c>
      <c r="DF5" s="39">
        <v>47489928</v>
      </c>
      <c r="DG5" s="39">
        <v>48126727</v>
      </c>
      <c r="DH5" s="39">
        <v>95616655</v>
      </c>
      <c r="DI5" s="39">
        <v>38333108</v>
      </c>
      <c r="DJ5" s="39">
        <v>45460034</v>
      </c>
      <c r="DK5" s="39">
        <v>83793142</v>
      </c>
      <c r="DL5" s="39">
        <v>33673492</v>
      </c>
      <c r="DM5" s="39">
        <v>49571027</v>
      </c>
      <c r="DN5" s="39">
        <v>83244519</v>
      </c>
      <c r="DO5" s="39">
        <v>34659434</v>
      </c>
      <c r="DP5" s="39">
        <v>49199238</v>
      </c>
      <c r="DQ5" s="39">
        <v>83858672</v>
      </c>
      <c r="DR5" s="39">
        <v>35810076</v>
      </c>
      <c r="DS5" s="39">
        <v>43950654</v>
      </c>
      <c r="DT5" s="39">
        <v>79760730</v>
      </c>
      <c r="DU5" s="39">
        <v>32678858</v>
      </c>
      <c r="DV5" s="39">
        <v>42465272</v>
      </c>
      <c r="DW5" s="39">
        <v>75144130</v>
      </c>
      <c r="DX5" s="39">
        <v>27581091</v>
      </c>
      <c r="DY5" s="39">
        <v>42501352</v>
      </c>
      <c r="DZ5" s="39">
        <v>70082443</v>
      </c>
      <c r="EA5" s="39">
        <v>27126380</v>
      </c>
      <c r="EB5" s="39">
        <v>39341957</v>
      </c>
      <c r="EC5" s="39">
        <v>66468337</v>
      </c>
      <c r="ED5" s="39">
        <v>26153440</v>
      </c>
      <c r="EE5" s="39">
        <v>36896241</v>
      </c>
      <c r="EF5" s="39">
        <v>63049681</v>
      </c>
      <c r="EG5" s="39">
        <v>23305880</v>
      </c>
      <c r="EH5" s="39">
        <v>31080799</v>
      </c>
      <c r="EI5" s="39">
        <v>54386679</v>
      </c>
      <c r="EJ5" s="39">
        <v>22659126</v>
      </c>
      <c r="EK5" s="39">
        <v>29222088</v>
      </c>
      <c r="EL5" s="39">
        <v>51881214</v>
      </c>
      <c r="EM5" s="39">
        <v>18892838</v>
      </c>
      <c r="EN5" s="39">
        <v>27566090</v>
      </c>
      <c r="EO5" s="39">
        <v>46458928</v>
      </c>
      <c r="EP5" s="39">
        <v>16990730</v>
      </c>
      <c r="EQ5" s="39">
        <v>23785976</v>
      </c>
      <c r="ER5" s="39">
        <v>40776706</v>
      </c>
      <c r="ES5" s="39">
        <v>16088827</v>
      </c>
      <c r="ET5" s="39">
        <v>21555721</v>
      </c>
      <c r="EU5" s="39">
        <v>37644548</v>
      </c>
      <c r="EV5" s="39">
        <v>11832904</v>
      </c>
      <c r="EW5" s="39">
        <v>15602572</v>
      </c>
      <c r="EX5" s="40">
        <v>27435476</v>
      </c>
      <c r="EY5" s="39">
        <v>8783365</v>
      </c>
      <c r="EZ5" s="39">
        <v>10954057</v>
      </c>
      <c r="FA5" s="40">
        <v>19737422</v>
      </c>
      <c r="FB5" s="39">
        <v>6975451</v>
      </c>
      <c r="FC5" s="39">
        <v>9511644</v>
      </c>
      <c r="FD5" s="40">
        <v>16487095</v>
      </c>
      <c r="FE5" s="39">
        <v>5973343</v>
      </c>
      <c r="FF5" s="39">
        <v>7683531</v>
      </c>
      <c r="FG5" s="39">
        <v>13656874</v>
      </c>
      <c r="FH5" s="39">
        <v>4435584</v>
      </c>
      <c r="FI5" s="39">
        <v>6325944</v>
      </c>
      <c r="FJ5" s="40">
        <v>10761528</v>
      </c>
      <c r="FK5" s="39">
        <v>4235583</v>
      </c>
      <c r="FL5" s="39">
        <v>5269940</v>
      </c>
      <c r="FM5" s="40">
        <v>9505523</v>
      </c>
      <c r="FN5" s="39">
        <v>3537326</v>
      </c>
      <c r="FO5" s="39">
        <v>4296077</v>
      </c>
      <c r="FP5" s="40">
        <v>7833403</v>
      </c>
      <c r="FQ5" s="39">
        <v>2830119</v>
      </c>
      <c r="FR5" s="39">
        <v>4461847</v>
      </c>
      <c r="FS5" s="40">
        <v>7291966</v>
      </c>
      <c r="FT5" s="39">
        <v>2620605</v>
      </c>
      <c r="FU5" s="39">
        <v>3317904</v>
      </c>
      <c r="FV5" s="41">
        <v>5938509</v>
      </c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</row>
    <row r="6" spans="1:242" s="27" customFormat="1" ht="45" customHeight="1">
      <c r="A6" s="38" t="s">
        <v>10</v>
      </c>
      <c r="B6" s="93">
        <v>445050138</v>
      </c>
      <c r="C6" s="93">
        <v>40726920</v>
      </c>
      <c r="D6" s="93">
        <f t="shared" si="0"/>
        <v>485777058</v>
      </c>
      <c r="E6" s="93">
        <v>428098097</v>
      </c>
      <c r="F6" s="93">
        <v>38096478</v>
      </c>
      <c r="G6" s="93">
        <f t="shared" si="1"/>
        <v>466194575</v>
      </c>
      <c r="H6" s="93">
        <v>450470474</v>
      </c>
      <c r="I6" s="93">
        <v>40344829</v>
      </c>
      <c r="J6" s="93">
        <f t="shared" si="2"/>
        <v>490815303</v>
      </c>
      <c r="K6" s="93">
        <v>389796123</v>
      </c>
      <c r="L6" s="93">
        <v>34945947</v>
      </c>
      <c r="M6" s="93">
        <f t="shared" si="3"/>
        <v>424742070</v>
      </c>
      <c r="N6" s="93">
        <v>375832262</v>
      </c>
      <c r="O6" s="93">
        <v>33453133</v>
      </c>
      <c r="P6" s="93">
        <f t="shared" si="4"/>
        <v>409285395</v>
      </c>
      <c r="Q6" s="93">
        <v>361228199</v>
      </c>
      <c r="R6" s="93">
        <v>32339322</v>
      </c>
      <c r="S6" s="93">
        <f t="shared" si="5"/>
        <v>393567521</v>
      </c>
      <c r="T6" s="93">
        <v>356959834</v>
      </c>
      <c r="U6" s="93">
        <v>32745549</v>
      </c>
      <c r="V6" s="93">
        <f t="shared" si="6"/>
        <v>389705383</v>
      </c>
      <c r="W6" s="93">
        <v>350751826</v>
      </c>
      <c r="X6" s="93">
        <v>33338114</v>
      </c>
      <c r="Y6" s="93">
        <f t="shared" si="7"/>
        <v>384089940</v>
      </c>
      <c r="Z6" s="93">
        <v>339591192</v>
      </c>
      <c r="AA6" s="93">
        <v>31940576</v>
      </c>
      <c r="AB6" s="93">
        <f t="shared" si="8"/>
        <v>371531768</v>
      </c>
      <c r="AC6" s="93">
        <v>327394956</v>
      </c>
      <c r="AD6" s="93">
        <v>30710310</v>
      </c>
      <c r="AE6" s="93">
        <f t="shared" si="9"/>
        <v>358105266</v>
      </c>
      <c r="AF6" s="93">
        <v>308781583</v>
      </c>
      <c r="AG6" s="93">
        <v>29078197</v>
      </c>
      <c r="AH6" s="93">
        <v>337859780</v>
      </c>
      <c r="AI6" s="93">
        <v>303080860</v>
      </c>
      <c r="AJ6" s="93">
        <v>28382582</v>
      </c>
      <c r="AK6" s="93">
        <v>331463442</v>
      </c>
      <c r="AL6" s="93">
        <v>305545749</v>
      </c>
      <c r="AM6" s="93">
        <v>29379834</v>
      </c>
      <c r="AN6" s="93">
        <v>334925583</v>
      </c>
      <c r="AO6" s="93">
        <v>282739319</v>
      </c>
      <c r="AP6" s="93">
        <v>26944969</v>
      </c>
      <c r="AQ6" s="93">
        <v>309684288</v>
      </c>
      <c r="AR6" s="93">
        <v>235696214</v>
      </c>
      <c r="AS6" s="93">
        <v>23288831</v>
      </c>
      <c r="AT6" s="93">
        <v>258985045</v>
      </c>
      <c r="AU6" s="39">
        <v>225359653</v>
      </c>
      <c r="AV6" s="39">
        <v>22092433</v>
      </c>
      <c r="AW6" s="39">
        <v>247452086</v>
      </c>
      <c r="AX6" s="39">
        <v>221708127</v>
      </c>
      <c r="AY6" s="39">
        <v>21370194</v>
      </c>
      <c r="AZ6" s="39">
        <v>243078321</v>
      </c>
      <c r="BA6" s="39">
        <v>212034801</v>
      </c>
      <c r="BB6" s="39">
        <v>20902122</v>
      </c>
      <c r="BC6" s="39">
        <v>232936923</v>
      </c>
      <c r="BD6" s="39">
        <v>202476710</v>
      </c>
      <c r="BE6" s="39">
        <v>20016864</v>
      </c>
      <c r="BF6" s="39">
        <v>222493574</v>
      </c>
      <c r="BG6" s="39">
        <v>153888610</v>
      </c>
      <c r="BH6" s="39">
        <v>54184367</v>
      </c>
      <c r="BI6" s="39">
        <v>208072977</v>
      </c>
      <c r="BJ6" s="39">
        <v>123177888</v>
      </c>
      <c r="BK6" s="39">
        <v>74986433</v>
      </c>
      <c r="BL6" s="39">
        <v>198164321</v>
      </c>
      <c r="BM6" s="39">
        <v>115278793</v>
      </c>
      <c r="BN6" s="39">
        <v>68659461</v>
      </c>
      <c r="BO6" s="39">
        <v>183938254</v>
      </c>
      <c r="BP6" s="39">
        <v>107301939</v>
      </c>
      <c r="BQ6" s="39">
        <v>68262571</v>
      </c>
      <c r="BR6" s="39">
        <v>175564510</v>
      </c>
      <c r="BS6" s="39">
        <v>101986113</v>
      </c>
      <c r="BT6" s="39">
        <v>68558007</v>
      </c>
      <c r="BU6" s="110">
        <v>170544120</v>
      </c>
      <c r="BV6" s="116">
        <v>116696337</v>
      </c>
      <c r="BW6" s="39">
        <v>82374380</v>
      </c>
      <c r="BX6" s="39">
        <v>199070717</v>
      </c>
      <c r="BY6" s="39">
        <v>98160332</v>
      </c>
      <c r="BZ6" s="39">
        <v>70790283</v>
      </c>
      <c r="CA6" s="39">
        <v>168950615</v>
      </c>
      <c r="CB6" s="39">
        <v>92659632</v>
      </c>
      <c r="CC6" s="39">
        <v>67451597</v>
      </c>
      <c r="CD6" s="39">
        <v>160111229</v>
      </c>
      <c r="CE6" s="39">
        <v>86345740</v>
      </c>
      <c r="CF6" s="39">
        <v>67396538</v>
      </c>
      <c r="CG6" s="39">
        <v>153742278</v>
      </c>
      <c r="CH6" s="39">
        <v>82031317</v>
      </c>
      <c r="CI6" s="39">
        <v>58758291</v>
      </c>
      <c r="CJ6" s="39">
        <v>140789608</v>
      </c>
      <c r="CK6" s="39">
        <v>75814632</v>
      </c>
      <c r="CL6" s="39">
        <v>56478463</v>
      </c>
      <c r="CM6" s="39">
        <v>132293095</v>
      </c>
      <c r="CN6" s="39">
        <v>69489847</v>
      </c>
      <c r="CO6" s="39">
        <v>57588811</v>
      </c>
      <c r="CP6" s="39">
        <v>127078658</v>
      </c>
      <c r="CQ6" s="39">
        <v>67224943</v>
      </c>
      <c r="CR6" s="39">
        <v>47053829</v>
      </c>
      <c r="CS6" s="39">
        <v>114278772</v>
      </c>
      <c r="CT6" s="39">
        <v>58977930</v>
      </c>
      <c r="CU6" s="39">
        <v>38828930</v>
      </c>
      <c r="CV6" s="39">
        <v>97806860</v>
      </c>
      <c r="CW6" s="39">
        <v>53369959</v>
      </c>
      <c r="CX6" s="39">
        <v>32717956</v>
      </c>
      <c r="CY6" s="39">
        <v>86087915</v>
      </c>
      <c r="CZ6" s="39">
        <v>51242535</v>
      </c>
      <c r="DA6" s="39">
        <v>31119113</v>
      </c>
      <c r="DB6" s="39">
        <v>82361648</v>
      </c>
      <c r="DC6" s="39">
        <v>47937931</v>
      </c>
      <c r="DD6" s="39">
        <v>27561347</v>
      </c>
      <c r="DE6" s="39">
        <v>75499278</v>
      </c>
      <c r="DF6" s="39">
        <v>44102334</v>
      </c>
      <c r="DG6" s="39">
        <v>26582606</v>
      </c>
      <c r="DH6" s="39">
        <v>70684940</v>
      </c>
      <c r="DI6" s="39">
        <v>40986077</v>
      </c>
      <c r="DJ6" s="39">
        <v>28811726</v>
      </c>
      <c r="DK6" s="39">
        <v>69797803</v>
      </c>
      <c r="DL6" s="39">
        <v>35909711</v>
      </c>
      <c r="DM6" s="39">
        <v>27189040</v>
      </c>
      <c r="DN6" s="39">
        <v>63098751</v>
      </c>
      <c r="DO6" s="39">
        <v>34200866</v>
      </c>
      <c r="DP6" s="39">
        <v>25197100</v>
      </c>
      <c r="DQ6" s="39">
        <v>59397966</v>
      </c>
      <c r="DR6" s="39">
        <v>32205822</v>
      </c>
      <c r="DS6" s="39">
        <v>23640702</v>
      </c>
      <c r="DT6" s="39">
        <v>55846524</v>
      </c>
      <c r="DU6" s="39">
        <v>34129844</v>
      </c>
      <c r="DV6" s="39">
        <v>26430148</v>
      </c>
      <c r="DW6" s="39">
        <v>60559992</v>
      </c>
      <c r="DX6" s="39">
        <v>33153123</v>
      </c>
      <c r="DY6" s="39">
        <v>25169751</v>
      </c>
      <c r="DZ6" s="39">
        <v>58322874</v>
      </c>
      <c r="EA6" s="39">
        <v>31142571</v>
      </c>
      <c r="EB6" s="39">
        <v>23752780</v>
      </c>
      <c r="EC6" s="39">
        <v>54895351</v>
      </c>
      <c r="ED6" s="39">
        <v>28743925</v>
      </c>
      <c r="EE6" s="39">
        <v>22222983</v>
      </c>
      <c r="EF6" s="39">
        <v>50966908</v>
      </c>
      <c r="EG6" s="39">
        <v>25181777</v>
      </c>
      <c r="EH6" s="39">
        <v>19724928</v>
      </c>
      <c r="EI6" s="39">
        <v>44906705</v>
      </c>
      <c r="EJ6" s="39">
        <v>22180538</v>
      </c>
      <c r="EK6" s="39">
        <v>18589220</v>
      </c>
      <c r="EL6" s="39">
        <v>40769758</v>
      </c>
      <c r="EM6" s="39">
        <v>19161212</v>
      </c>
      <c r="EN6" s="39">
        <v>15048500</v>
      </c>
      <c r="EO6" s="39">
        <v>34209712</v>
      </c>
      <c r="EP6" s="39">
        <v>16481289</v>
      </c>
      <c r="EQ6" s="39">
        <v>13105771</v>
      </c>
      <c r="ER6" s="39">
        <v>29587060</v>
      </c>
      <c r="ES6" s="39">
        <v>14178056</v>
      </c>
      <c r="ET6" s="39">
        <v>10859167</v>
      </c>
      <c r="EU6" s="39">
        <v>25037223</v>
      </c>
      <c r="EV6" s="39">
        <v>10192552</v>
      </c>
      <c r="EW6" s="39">
        <v>7829165</v>
      </c>
      <c r="EX6" s="40">
        <v>18021717</v>
      </c>
      <c r="EY6" s="39">
        <v>6558855</v>
      </c>
      <c r="EZ6" s="39">
        <v>4365959</v>
      </c>
      <c r="FA6" s="40">
        <v>10924814</v>
      </c>
      <c r="FB6" s="39">
        <v>4686245</v>
      </c>
      <c r="FC6" s="39">
        <v>2654270</v>
      </c>
      <c r="FD6" s="40">
        <v>7340515</v>
      </c>
      <c r="FE6" s="39">
        <v>3759512</v>
      </c>
      <c r="FF6" s="39">
        <v>2094541</v>
      </c>
      <c r="FG6" s="39">
        <v>5854053</v>
      </c>
      <c r="FH6" s="39">
        <v>2997921</v>
      </c>
      <c r="FI6" s="39">
        <v>1675329</v>
      </c>
      <c r="FJ6" s="40">
        <v>4673250</v>
      </c>
      <c r="FK6" s="39">
        <v>2560180</v>
      </c>
      <c r="FL6" s="39">
        <v>1277830</v>
      </c>
      <c r="FM6" s="40">
        <v>3838010</v>
      </c>
      <c r="FN6" s="39">
        <v>2192568</v>
      </c>
      <c r="FO6" s="39">
        <v>1148317</v>
      </c>
      <c r="FP6" s="40">
        <v>3340885</v>
      </c>
      <c r="FQ6" s="39">
        <v>1837059</v>
      </c>
      <c r="FR6" s="39">
        <v>941417</v>
      </c>
      <c r="FS6" s="40">
        <v>2778476</v>
      </c>
      <c r="FT6" s="39">
        <v>1551436</v>
      </c>
      <c r="FU6" s="39">
        <v>848765</v>
      </c>
      <c r="FV6" s="41">
        <v>2400201</v>
      </c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</row>
    <row r="7" spans="1:242" s="27" customFormat="1" ht="45" customHeight="1">
      <c r="A7" s="38" t="s">
        <v>11</v>
      </c>
      <c r="B7" s="93">
        <v>97951554</v>
      </c>
      <c r="C7" s="93">
        <v>11751534</v>
      </c>
      <c r="D7" s="93">
        <f t="shared" si="0"/>
        <v>109703088</v>
      </c>
      <c r="E7" s="93">
        <v>104293001</v>
      </c>
      <c r="F7" s="93">
        <v>12899990</v>
      </c>
      <c r="G7" s="93">
        <f t="shared" si="1"/>
        <v>117192991</v>
      </c>
      <c r="H7" s="93">
        <v>106243118</v>
      </c>
      <c r="I7" s="93">
        <v>12576055</v>
      </c>
      <c r="J7" s="93">
        <f t="shared" si="2"/>
        <v>118819173</v>
      </c>
      <c r="K7" s="93">
        <v>103800202</v>
      </c>
      <c r="L7" s="93">
        <v>14963320</v>
      </c>
      <c r="M7" s="93">
        <f t="shared" si="3"/>
        <v>118763522</v>
      </c>
      <c r="N7" s="93">
        <v>102779282</v>
      </c>
      <c r="O7" s="93">
        <v>10311544</v>
      </c>
      <c r="P7" s="93">
        <f t="shared" si="4"/>
        <v>113090826</v>
      </c>
      <c r="Q7" s="93">
        <v>95567882</v>
      </c>
      <c r="R7" s="93">
        <v>9275617</v>
      </c>
      <c r="S7" s="93">
        <f t="shared" si="5"/>
        <v>104843499</v>
      </c>
      <c r="T7" s="93">
        <v>84047073</v>
      </c>
      <c r="U7" s="93">
        <v>8996284</v>
      </c>
      <c r="V7" s="93">
        <f t="shared" si="6"/>
        <v>93043357</v>
      </c>
      <c r="W7" s="93">
        <v>83850114</v>
      </c>
      <c r="X7" s="93">
        <v>9431435</v>
      </c>
      <c r="Y7" s="93">
        <f t="shared" si="7"/>
        <v>93281549</v>
      </c>
      <c r="Z7" s="93">
        <v>79346969</v>
      </c>
      <c r="AA7" s="93">
        <v>9837772</v>
      </c>
      <c r="AB7" s="93">
        <f t="shared" si="8"/>
        <v>89184741</v>
      </c>
      <c r="AC7" s="93">
        <v>74878837</v>
      </c>
      <c r="AD7" s="93">
        <v>10957541</v>
      </c>
      <c r="AE7" s="93">
        <f t="shared" si="9"/>
        <v>85836378</v>
      </c>
      <c r="AF7" s="93">
        <v>72687917</v>
      </c>
      <c r="AG7" s="93">
        <v>9440250</v>
      </c>
      <c r="AH7" s="93">
        <v>82128167</v>
      </c>
      <c r="AI7" s="93">
        <v>75378383</v>
      </c>
      <c r="AJ7" s="93">
        <v>9191343</v>
      </c>
      <c r="AK7" s="93">
        <v>84569726</v>
      </c>
      <c r="AL7" s="93">
        <v>79889734</v>
      </c>
      <c r="AM7" s="93">
        <v>9633137</v>
      </c>
      <c r="AN7" s="93">
        <v>89522871</v>
      </c>
      <c r="AO7" s="93">
        <v>77723496</v>
      </c>
      <c r="AP7" s="93">
        <v>9442563</v>
      </c>
      <c r="AQ7" s="93">
        <v>87166059</v>
      </c>
      <c r="AR7" s="93">
        <v>72064094</v>
      </c>
      <c r="AS7" s="93">
        <v>9406544</v>
      </c>
      <c r="AT7" s="93">
        <v>81470638</v>
      </c>
      <c r="AU7" s="39">
        <v>70645248</v>
      </c>
      <c r="AV7" s="39">
        <v>9658603</v>
      </c>
      <c r="AW7" s="39">
        <v>80303851</v>
      </c>
      <c r="AX7" s="39">
        <v>73778807</v>
      </c>
      <c r="AY7" s="39">
        <v>9791438</v>
      </c>
      <c r="AZ7" s="39">
        <v>83570245</v>
      </c>
      <c r="BA7" s="39">
        <v>74310936</v>
      </c>
      <c r="BB7" s="39">
        <v>9717105</v>
      </c>
      <c r="BC7" s="39">
        <v>84028041</v>
      </c>
      <c r="BD7" s="39">
        <v>76318987</v>
      </c>
      <c r="BE7" s="39">
        <v>10772475</v>
      </c>
      <c r="BF7" s="39">
        <v>87091462</v>
      </c>
      <c r="BG7" s="39">
        <v>58427796</v>
      </c>
      <c r="BH7" s="39">
        <v>28890630</v>
      </c>
      <c r="BI7" s="39">
        <v>87318426</v>
      </c>
      <c r="BJ7" s="39">
        <v>44383213</v>
      </c>
      <c r="BK7" s="39">
        <v>41121508</v>
      </c>
      <c r="BL7" s="39">
        <v>85504721</v>
      </c>
      <c r="BM7" s="39">
        <v>48078352</v>
      </c>
      <c r="BN7" s="39">
        <v>40900072</v>
      </c>
      <c r="BO7" s="39">
        <v>88978424</v>
      </c>
      <c r="BP7" s="39">
        <v>50081442</v>
      </c>
      <c r="BQ7" s="39">
        <v>43108635</v>
      </c>
      <c r="BR7" s="39">
        <v>93190077</v>
      </c>
      <c r="BS7" s="39">
        <v>47888726</v>
      </c>
      <c r="BT7" s="39">
        <v>46122196</v>
      </c>
      <c r="BU7" s="110">
        <v>94010922</v>
      </c>
      <c r="BV7" s="116">
        <v>46773117</v>
      </c>
      <c r="BW7" s="39">
        <v>46883974</v>
      </c>
      <c r="BX7" s="39">
        <v>93657091</v>
      </c>
      <c r="BY7" s="39">
        <v>57301127</v>
      </c>
      <c r="BZ7" s="39">
        <v>43409895</v>
      </c>
      <c r="CA7" s="39">
        <v>100711022</v>
      </c>
      <c r="CB7" s="39">
        <v>48873224</v>
      </c>
      <c r="CC7" s="39">
        <v>42527203</v>
      </c>
      <c r="CD7" s="39">
        <v>91400427</v>
      </c>
      <c r="CE7" s="39">
        <v>45273203</v>
      </c>
      <c r="CF7" s="39">
        <v>44391190</v>
      </c>
      <c r="CG7" s="39">
        <v>89664393</v>
      </c>
      <c r="CH7" s="39">
        <v>42994704</v>
      </c>
      <c r="CI7" s="39">
        <v>44064781</v>
      </c>
      <c r="CJ7" s="39">
        <v>87059485</v>
      </c>
      <c r="CK7" s="39">
        <v>38759157</v>
      </c>
      <c r="CL7" s="39">
        <v>44158915</v>
      </c>
      <c r="CM7" s="39">
        <v>82918072</v>
      </c>
      <c r="CN7" s="39">
        <v>40316756</v>
      </c>
      <c r="CO7" s="39">
        <v>39200091</v>
      </c>
      <c r="CP7" s="39">
        <v>79516847</v>
      </c>
      <c r="CQ7" s="39">
        <v>36512268</v>
      </c>
      <c r="CR7" s="39">
        <v>36447939</v>
      </c>
      <c r="CS7" s="39">
        <v>72960207</v>
      </c>
      <c r="CT7" s="39">
        <v>39912306</v>
      </c>
      <c r="CU7" s="39">
        <v>34794416</v>
      </c>
      <c r="CV7" s="39">
        <v>74706722</v>
      </c>
      <c r="CW7" s="39">
        <v>30494076</v>
      </c>
      <c r="CX7" s="39">
        <v>29824252</v>
      </c>
      <c r="CY7" s="39">
        <v>60318328</v>
      </c>
      <c r="CZ7" s="39">
        <v>25150869</v>
      </c>
      <c r="DA7" s="39">
        <v>22831988</v>
      </c>
      <c r="DB7" s="39">
        <v>47982857</v>
      </c>
      <c r="DC7" s="39">
        <v>21696362</v>
      </c>
      <c r="DD7" s="39">
        <v>21519400</v>
      </c>
      <c r="DE7" s="39">
        <v>43215762</v>
      </c>
      <c r="DF7" s="39">
        <v>21714190</v>
      </c>
      <c r="DG7" s="39">
        <v>19630369</v>
      </c>
      <c r="DH7" s="39">
        <v>41344559</v>
      </c>
      <c r="DI7" s="39">
        <v>19740660</v>
      </c>
      <c r="DJ7" s="39">
        <v>21484808</v>
      </c>
      <c r="DK7" s="39">
        <v>41225468</v>
      </c>
      <c r="DL7" s="39">
        <v>18740885</v>
      </c>
      <c r="DM7" s="39">
        <v>20889033</v>
      </c>
      <c r="DN7" s="39">
        <v>39629918</v>
      </c>
      <c r="DO7" s="39">
        <v>18871066</v>
      </c>
      <c r="DP7" s="39">
        <v>19256849</v>
      </c>
      <c r="DQ7" s="39">
        <v>38127915</v>
      </c>
      <c r="DR7" s="39">
        <v>20314082</v>
      </c>
      <c r="DS7" s="39">
        <v>18735164</v>
      </c>
      <c r="DT7" s="39">
        <v>39049246</v>
      </c>
      <c r="DU7" s="39">
        <v>20956283</v>
      </c>
      <c r="DV7" s="39">
        <v>17677686</v>
      </c>
      <c r="DW7" s="39">
        <v>38633969</v>
      </c>
      <c r="DX7" s="39">
        <v>16156336</v>
      </c>
      <c r="DY7" s="39">
        <v>16971986</v>
      </c>
      <c r="DZ7" s="39">
        <v>33128322</v>
      </c>
      <c r="EA7" s="39">
        <v>13395726</v>
      </c>
      <c r="EB7" s="39">
        <v>16019901</v>
      </c>
      <c r="EC7" s="39">
        <v>29415627</v>
      </c>
      <c r="ED7" s="39">
        <v>13418348</v>
      </c>
      <c r="EE7" s="39">
        <v>11995884</v>
      </c>
      <c r="EF7" s="39">
        <v>25414232</v>
      </c>
      <c r="EG7" s="39">
        <v>15598019</v>
      </c>
      <c r="EH7" s="39">
        <v>10821565</v>
      </c>
      <c r="EI7" s="39">
        <v>26419584</v>
      </c>
      <c r="EJ7" s="39">
        <v>11328069</v>
      </c>
      <c r="EK7" s="39">
        <v>9172323</v>
      </c>
      <c r="EL7" s="39">
        <v>20500392</v>
      </c>
      <c r="EM7" s="39">
        <v>8985164</v>
      </c>
      <c r="EN7" s="39">
        <v>7981149</v>
      </c>
      <c r="EO7" s="39">
        <v>16966313</v>
      </c>
      <c r="EP7" s="39">
        <v>7719397</v>
      </c>
      <c r="EQ7" s="39">
        <v>6790075</v>
      </c>
      <c r="ER7" s="39">
        <v>14509472</v>
      </c>
      <c r="ES7" s="39">
        <v>6188962</v>
      </c>
      <c r="ET7" s="39">
        <v>5360859</v>
      </c>
      <c r="EU7" s="39">
        <v>11549821</v>
      </c>
      <c r="EV7" s="39">
        <v>5065042</v>
      </c>
      <c r="EW7" s="39">
        <v>3344276</v>
      </c>
      <c r="EX7" s="40">
        <v>8409318</v>
      </c>
      <c r="EY7" s="39">
        <v>4322367</v>
      </c>
      <c r="EZ7" s="39">
        <v>2624333</v>
      </c>
      <c r="FA7" s="40">
        <v>6946700</v>
      </c>
      <c r="FB7" s="39">
        <v>3345019</v>
      </c>
      <c r="FC7" s="39">
        <v>1797833</v>
      </c>
      <c r="FD7" s="40">
        <v>5142852</v>
      </c>
      <c r="FE7" s="39">
        <v>2587177</v>
      </c>
      <c r="FF7" s="39">
        <v>1409915</v>
      </c>
      <c r="FG7" s="39">
        <v>3997092</v>
      </c>
      <c r="FH7" s="39">
        <v>1731821</v>
      </c>
      <c r="FI7" s="39">
        <v>1261530</v>
      </c>
      <c r="FJ7" s="40">
        <v>2993351</v>
      </c>
      <c r="FK7" s="39">
        <v>1250823</v>
      </c>
      <c r="FL7" s="39">
        <v>940768</v>
      </c>
      <c r="FM7" s="40">
        <v>2191591</v>
      </c>
      <c r="FN7" s="39">
        <v>1234237</v>
      </c>
      <c r="FO7" s="39">
        <v>857419</v>
      </c>
      <c r="FP7" s="40">
        <v>2091656</v>
      </c>
      <c r="FQ7" s="39">
        <v>1024952</v>
      </c>
      <c r="FR7" s="39">
        <v>737773</v>
      </c>
      <c r="FS7" s="40">
        <v>1762725</v>
      </c>
      <c r="FT7" s="39">
        <v>905171</v>
      </c>
      <c r="FU7" s="39">
        <v>704129</v>
      </c>
      <c r="FV7" s="41">
        <v>1609300</v>
      </c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</row>
    <row r="8" spans="1:242" s="27" customFormat="1" ht="45" customHeight="1">
      <c r="A8" s="38" t="s">
        <v>12</v>
      </c>
      <c r="B8" s="93">
        <v>1027332</v>
      </c>
      <c r="C8" s="93">
        <v>41641</v>
      </c>
      <c r="D8" s="93">
        <f t="shared" si="0"/>
        <v>1068973</v>
      </c>
      <c r="E8" s="93">
        <v>944566</v>
      </c>
      <c r="F8" s="93">
        <v>36396</v>
      </c>
      <c r="G8" s="93">
        <f t="shared" si="1"/>
        <v>980962</v>
      </c>
      <c r="H8" s="93">
        <v>1038543</v>
      </c>
      <c r="I8" s="93">
        <v>34832</v>
      </c>
      <c r="J8" s="93">
        <f t="shared" si="2"/>
        <v>1073375</v>
      </c>
      <c r="K8" s="93">
        <v>1111938</v>
      </c>
      <c r="L8" s="93">
        <v>38952</v>
      </c>
      <c r="M8" s="93">
        <f t="shared" si="3"/>
        <v>1150890</v>
      </c>
      <c r="N8" s="93">
        <v>1080175</v>
      </c>
      <c r="O8" s="93">
        <v>43931</v>
      </c>
      <c r="P8" s="93">
        <f t="shared" si="4"/>
        <v>1124106</v>
      </c>
      <c r="Q8" s="93">
        <v>921437</v>
      </c>
      <c r="R8" s="93">
        <v>34755</v>
      </c>
      <c r="S8" s="93">
        <f t="shared" si="5"/>
        <v>956192</v>
      </c>
      <c r="T8" s="93">
        <v>893514</v>
      </c>
      <c r="U8" s="93">
        <v>39773</v>
      </c>
      <c r="V8" s="93">
        <f t="shared" si="6"/>
        <v>933287</v>
      </c>
      <c r="W8" s="93">
        <v>1058338</v>
      </c>
      <c r="X8" s="93">
        <v>48165</v>
      </c>
      <c r="Y8" s="93">
        <f t="shared" si="7"/>
        <v>1106503</v>
      </c>
      <c r="Z8" s="93">
        <v>1635691</v>
      </c>
      <c r="AA8" s="93">
        <v>252798</v>
      </c>
      <c r="AB8" s="93">
        <f t="shared" si="8"/>
        <v>1888489</v>
      </c>
      <c r="AC8" s="93">
        <v>2038172</v>
      </c>
      <c r="AD8" s="93">
        <v>333856</v>
      </c>
      <c r="AE8" s="93">
        <f t="shared" si="9"/>
        <v>2372028</v>
      </c>
      <c r="AF8" s="93">
        <v>1819445</v>
      </c>
      <c r="AG8" s="93">
        <v>167044</v>
      </c>
      <c r="AH8" s="93">
        <v>1986489</v>
      </c>
      <c r="AI8" s="93">
        <v>3982687</v>
      </c>
      <c r="AJ8" s="93">
        <v>525584</v>
      </c>
      <c r="AK8" s="93">
        <v>4508271</v>
      </c>
      <c r="AL8" s="93">
        <v>4524749</v>
      </c>
      <c r="AM8" s="93">
        <v>545350</v>
      </c>
      <c r="AN8" s="93">
        <v>5070099</v>
      </c>
      <c r="AO8" s="93">
        <v>4395731</v>
      </c>
      <c r="AP8" s="93">
        <v>400285</v>
      </c>
      <c r="AQ8" s="93">
        <v>4796016</v>
      </c>
      <c r="AR8" s="93">
        <v>2605519</v>
      </c>
      <c r="AS8" s="93">
        <v>173006</v>
      </c>
      <c r="AT8" s="93">
        <v>2778525</v>
      </c>
      <c r="AU8" s="39">
        <v>893753</v>
      </c>
      <c r="AV8" s="39">
        <v>40287</v>
      </c>
      <c r="AW8" s="39">
        <v>934040</v>
      </c>
      <c r="AX8" s="39">
        <v>796864</v>
      </c>
      <c r="AY8" s="39">
        <v>40158</v>
      </c>
      <c r="AZ8" s="39">
        <v>837022</v>
      </c>
      <c r="BA8" s="39">
        <v>818139</v>
      </c>
      <c r="BB8" s="39">
        <v>40574</v>
      </c>
      <c r="BC8" s="39">
        <v>858713</v>
      </c>
      <c r="BD8" s="39">
        <v>842971</v>
      </c>
      <c r="BE8" s="39">
        <v>37897</v>
      </c>
      <c r="BF8" s="39">
        <v>880868</v>
      </c>
      <c r="BG8" s="39">
        <v>1088235</v>
      </c>
      <c r="BH8" s="39">
        <v>118293</v>
      </c>
      <c r="BI8" s="39">
        <v>1206528</v>
      </c>
      <c r="BJ8" s="39">
        <v>969562</v>
      </c>
      <c r="BK8" s="39">
        <v>171142</v>
      </c>
      <c r="BL8" s="39">
        <v>1140704</v>
      </c>
      <c r="BM8" s="39">
        <v>1055866</v>
      </c>
      <c r="BN8" s="39">
        <v>173213</v>
      </c>
      <c r="BO8" s="39">
        <v>1229079</v>
      </c>
      <c r="BP8" s="39">
        <v>1082100</v>
      </c>
      <c r="BQ8" s="39">
        <v>220904</v>
      </c>
      <c r="BR8" s="39">
        <v>1303004</v>
      </c>
      <c r="BS8" s="39">
        <v>1095386</v>
      </c>
      <c r="BT8" s="39">
        <v>516118</v>
      </c>
      <c r="BU8" s="110">
        <v>1611504</v>
      </c>
      <c r="BV8" s="116">
        <v>1366799</v>
      </c>
      <c r="BW8" s="39">
        <v>281970</v>
      </c>
      <c r="BX8" s="39">
        <v>1648769</v>
      </c>
      <c r="BY8" s="39">
        <v>1226204</v>
      </c>
      <c r="BZ8" s="39">
        <v>281152</v>
      </c>
      <c r="CA8" s="39">
        <v>1507356</v>
      </c>
      <c r="CB8" s="39">
        <v>1284626</v>
      </c>
      <c r="CC8" s="39">
        <v>269893</v>
      </c>
      <c r="CD8" s="39">
        <v>1554519</v>
      </c>
      <c r="CE8" s="39">
        <v>1312163</v>
      </c>
      <c r="CF8" s="39">
        <v>254861</v>
      </c>
      <c r="CG8" s="39">
        <v>1567024</v>
      </c>
      <c r="CH8" s="39">
        <v>1188290</v>
      </c>
      <c r="CI8" s="39">
        <v>298741</v>
      </c>
      <c r="CJ8" s="39">
        <v>1487031</v>
      </c>
      <c r="CK8" s="39">
        <v>958944</v>
      </c>
      <c r="CL8" s="39">
        <v>698307</v>
      </c>
      <c r="CM8" s="39">
        <v>1657251</v>
      </c>
      <c r="CN8" s="39">
        <v>925727</v>
      </c>
      <c r="CO8" s="39">
        <v>463681</v>
      </c>
      <c r="CP8" s="39">
        <v>1389408</v>
      </c>
      <c r="CQ8" s="39">
        <v>1005106</v>
      </c>
      <c r="CR8" s="39">
        <v>471200</v>
      </c>
      <c r="CS8" s="39">
        <v>1476306</v>
      </c>
      <c r="CT8" s="39">
        <v>978249</v>
      </c>
      <c r="CU8" s="39">
        <v>1066495</v>
      </c>
      <c r="CV8" s="39">
        <v>2044744</v>
      </c>
      <c r="CW8" s="39">
        <v>1010983</v>
      </c>
      <c r="CX8" s="39">
        <v>869034</v>
      </c>
      <c r="CY8" s="39">
        <v>1880017</v>
      </c>
      <c r="CZ8" s="39">
        <v>1763189</v>
      </c>
      <c r="DA8" s="39">
        <v>297039</v>
      </c>
      <c r="DB8" s="39">
        <v>2060228</v>
      </c>
      <c r="DC8" s="39">
        <v>1102089</v>
      </c>
      <c r="DD8" s="39">
        <v>294067</v>
      </c>
      <c r="DE8" s="39">
        <v>1396156</v>
      </c>
      <c r="DF8" s="39">
        <v>841079</v>
      </c>
      <c r="DG8" s="39">
        <v>527992</v>
      </c>
      <c r="DH8" s="39">
        <v>1369071</v>
      </c>
      <c r="DI8" s="39">
        <v>829020</v>
      </c>
      <c r="DJ8" s="39">
        <v>1795014</v>
      </c>
      <c r="DK8" s="39">
        <v>2624034</v>
      </c>
      <c r="DL8" s="39">
        <v>848110</v>
      </c>
      <c r="DM8" s="39">
        <v>296007</v>
      </c>
      <c r="DN8" s="39">
        <v>1144117</v>
      </c>
      <c r="DO8" s="39">
        <v>667567</v>
      </c>
      <c r="DP8" s="39">
        <v>108511</v>
      </c>
      <c r="DQ8" s="39">
        <v>776078</v>
      </c>
      <c r="DR8" s="39">
        <v>623686</v>
      </c>
      <c r="DS8" s="39">
        <v>126858</v>
      </c>
      <c r="DT8" s="39">
        <v>750544</v>
      </c>
      <c r="DU8" s="39">
        <v>910280</v>
      </c>
      <c r="DV8" s="39">
        <v>257336</v>
      </c>
      <c r="DW8" s="39">
        <v>1167616</v>
      </c>
      <c r="DX8" s="39">
        <v>782240</v>
      </c>
      <c r="DY8" s="39">
        <v>147536</v>
      </c>
      <c r="DZ8" s="39">
        <v>929776</v>
      </c>
      <c r="EA8" s="39">
        <v>946134</v>
      </c>
      <c r="EB8" s="39">
        <v>106608</v>
      </c>
      <c r="EC8" s="39">
        <v>1052742</v>
      </c>
      <c r="ED8" s="39">
        <v>625911</v>
      </c>
      <c r="EE8" s="39">
        <v>40325</v>
      </c>
      <c r="EF8" s="39">
        <v>666236</v>
      </c>
      <c r="EG8" s="39">
        <v>661681</v>
      </c>
      <c r="EH8" s="39">
        <v>45792</v>
      </c>
      <c r="EI8" s="39">
        <v>707473</v>
      </c>
      <c r="EJ8" s="39">
        <v>384083</v>
      </c>
      <c r="EK8" s="39">
        <v>99600</v>
      </c>
      <c r="EL8" s="39">
        <v>483683</v>
      </c>
      <c r="EM8" s="39">
        <v>380542</v>
      </c>
      <c r="EN8" s="39">
        <v>34287</v>
      </c>
      <c r="EO8" s="39">
        <v>414829</v>
      </c>
      <c r="EP8" s="39">
        <v>329767</v>
      </c>
      <c r="EQ8" s="39">
        <v>193001</v>
      </c>
      <c r="ER8" s="39">
        <v>522768</v>
      </c>
      <c r="ES8" s="39">
        <v>293606</v>
      </c>
      <c r="ET8" s="39">
        <v>10923</v>
      </c>
      <c r="EU8" s="39">
        <v>304529</v>
      </c>
      <c r="EV8" s="39">
        <v>230512</v>
      </c>
      <c r="EW8" s="39">
        <v>9777</v>
      </c>
      <c r="EX8" s="40">
        <v>240289</v>
      </c>
      <c r="EY8" s="39">
        <v>189155</v>
      </c>
      <c r="EZ8" s="39">
        <v>9809</v>
      </c>
      <c r="FA8" s="40">
        <v>198964</v>
      </c>
      <c r="FB8" s="39">
        <v>237046</v>
      </c>
      <c r="FC8" s="39">
        <v>1836</v>
      </c>
      <c r="FD8" s="40">
        <v>238882</v>
      </c>
      <c r="FE8" s="39">
        <v>225624</v>
      </c>
      <c r="FF8" s="39">
        <v>24880</v>
      </c>
      <c r="FG8" s="39">
        <v>250504</v>
      </c>
      <c r="FH8" s="39">
        <v>201989</v>
      </c>
      <c r="FI8" s="39">
        <v>33322</v>
      </c>
      <c r="FJ8" s="40">
        <v>235311</v>
      </c>
      <c r="FK8" s="39">
        <v>179685</v>
      </c>
      <c r="FL8" s="39">
        <v>35245</v>
      </c>
      <c r="FM8" s="40">
        <v>214930</v>
      </c>
      <c r="FN8" s="39">
        <v>192643</v>
      </c>
      <c r="FO8" s="39">
        <v>34472</v>
      </c>
      <c r="FP8" s="40">
        <v>227115</v>
      </c>
      <c r="FQ8" s="39">
        <v>158871</v>
      </c>
      <c r="FR8" s="39">
        <v>31328</v>
      </c>
      <c r="FS8" s="40">
        <v>190199</v>
      </c>
      <c r="FT8" s="39">
        <v>184633</v>
      </c>
      <c r="FU8" s="39">
        <v>33059</v>
      </c>
      <c r="FV8" s="41">
        <v>217692</v>
      </c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</row>
    <row r="9" spans="1:242" s="27" customFormat="1" ht="45" customHeight="1">
      <c r="A9" s="38" t="s">
        <v>13</v>
      </c>
      <c r="B9" s="93">
        <v>24952911</v>
      </c>
      <c r="C9" s="93">
        <v>5330702</v>
      </c>
      <c r="D9" s="93">
        <f t="shared" si="0"/>
        <v>30283613</v>
      </c>
      <c r="E9" s="93">
        <v>30477369</v>
      </c>
      <c r="F9" s="93">
        <v>5441660</v>
      </c>
      <c r="G9" s="93">
        <f t="shared" si="1"/>
        <v>35919029</v>
      </c>
      <c r="H9" s="93">
        <v>28970830</v>
      </c>
      <c r="I9" s="93">
        <v>4949687</v>
      </c>
      <c r="J9" s="93">
        <f t="shared" si="2"/>
        <v>33920517</v>
      </c>
      <c r="K9" s="93">
        <v>29848768</v>
      </c>
      <c r="L9" s="93">
        <v>5683261</v>
      </c>
      <c r="M9" s="93">
        <f t="shared" si="3"/>
        <v>35532029</v>
      </c>
      <c r="N9" s="93">
        <v>25627798</v>
      </c>
      <c r="O9" s="93">
        <v>4882910</v>
      </c>
      <c r="P9" s="93">
        <f t="shared" si="4"/>
        <v>30510708</v>
      </c>
      <c r="Q9" s="93">
        <v>26234500</v>
      </c>
      <c r="R9" s="93">
        <v>4734048</v>
      </c>
      <c r="S9" s="93">
        <f t="shared" si="5"/>
        <v>30968548</v>
      </c>
      <c r="T9" s="93">
        <v>25338924</v>
      </c>
      <c r="U9" s="93">
        <v>4594678</v>
      </c>
      <c r="V9" s="93">
        <f t="shared" si="6"/>
        <v>29933602</v>
      </c>
      <c r="W9" s="93">
        <v>25515900</v>
      </c>
      <c r="X9" s="93">
        <v>4468223</v>
      </c>
      <c r="Y9" s="93">
        <f t="shared" si="7"/>
        <v>29984123</v>
      </c>
      <c r="Z9" s="93">
        <v>28521782</v>
      </c>
      <c r="AA9" s="93">
        <v>5256907</v>
      </c>
      <c r="AB9" s="93">
        <f t="shared" si="8"/>
        <v>33778689</v>
      </c>
      <c r="AC9" s="93">
        <v>26280414</v>
      </c>
      <c r="AD9" s="93">
        <v>4789912</v>
      </c>
      <c r="AE9" s="93">
        <f t="shared" si="9"/>
        <v>31070326</v>
      </c>
      <c r="AF9" s="93">
        <v>25347213</v>
      </c>
      <c r="AG9" s="93">
        <v>4273430</v>
      </c>
      <c r="AH9" s="93">
        <v>29620643</v>
      </c>
      <c r="AI9" s="93">
        <v>23005575</v>
      </c>
      <c r="AJ9" s="93">
        <v>5157729</v>
      </c>
      <c r="AK9" s="93">
        <v>28163304</v>
      </c>
      <c r="AL9" s="93">
        <v>25179635</v>
      </c>
      <c r="AM9" s="93">
        <v>4208026</v>
      </c>
      <c r="AN9" s="93">
        <v>29387661</v>
      </c>
      <c r="AO9" s="93">
        <v>24819029</v>
      </c>
      <c r="AP9" s="93">
        <v>4168157</v>
      </c>
      <c r="AQ9" s="93">
        <v>28987186</v>
      </c>
      <c r="AR9" s="93">
        <v>29788350</v>
      </c>
      <c r="AS9" s="93">
        <v>4633376</v>
      </c>
      <c r="AT9" s="93">
        <v>34421726</v>
      </c>
      <c r="AU9" s="39">
        <v>26737365</v>
      </c>
      <c r="AV9" s="39">
        <v>4310966</v>
      </c>
      <c r="AW9" s="39">
        <v>31048331</v>
      </c>
      <c r="AX9" s="39">
        <v>27319477</v>
      </c>
      <c r="AY9" s="39">
        <v>4164202</v>
      </c>
      <c r="AZ9" s="39">
        <v>31483679</v>
      </c>
      <c r="BA9" s="39">
        <v>30481955</v>
      </c>
      <c r="BB9" s="39">
        <v>4612665</v>
      </c>
      <c r="BC9" s="39">
        <v>35094620</v>
      </c>
      <c r="BD9" s="39">
        <v>32038243</v>
      </c>
      <c r="BE9" s="39">
        <v>4773030</v>
      </c>
      <c r="BF9" s="39">
        <v>36811273</v>
      </c>
      <c r="BG9" s="39">
        <v>23226918</v>
      </c>
      <c r="BH9" s="39">
        <v>16775973</v>
      </c>
      <c r="BI9" s="39">
        <v>40002891</v>
      </c>
      <c r="BJ9" s="39">
        <v>15115883</v>
      </c>
      <c r="BK9" s="39">
        <v>30055732</v>
      </c>
      <c r="BL9" s="39">
        <v>45171615</v>
      </c>
      <c r="BM9" s="39">
        <v>16798901</v>
      </c>
      <c r="BN9" s="39">
        <v>30029981</v>
      </c>
      <c r="BO9" s="39">
        <v>46828882</v>
      </c>
      <c r="BP9" s="39">
        <v>19821152</v>
      </c>
      <c r="BQ9" s="39">
        <v>31976275</v>
      </c>
      <c r="BR9" s="39">
        <v>51797427</v>
      </c>
      <c r="BS9" s="39">
        <v>19106757</v>
      </c>
      <c r="BT9" s="39">
        <v>33288873</v>
      </c>
      <c r="BU9" s="110">
        <v>52395630</v>
      </c>
      <c r="BV9" s="116">
        <v>21134929</v>
      </c>
      <c r="BW9" s="39">
        <v>37385926</v>
      </c>
      <c r="BX9" s="39">
        <v>58520855</v>
      </c>
      <c r="BY9" s="39">
        <v>23265370</v>
      </c>
      <c r="BZ9" s="39">
        <v>37935831</v>
      </c>
      <c r="CA9" s="39">
        <v>61201201</v>
      </c>
      <c r="CB9" s="39">
        <v>22849455</v>
      </c>
      <c r="CC9" s="39">
        <v>40082759</v>
      </c>
      <c r="CD9" s="39">
        <v>62932214</v>
      </c>
      <c r="CE9" s="39">
        <v>22501706</v>
      </c>
      <c r="CF9" s="39">
        <v>44183056</v>
      </c>
      <c r="CG9" s="39">
        <v>66684762</v>
      </c>
      <c r="CH9" s="39">
        <v>21985251</v>
      </c>
      <c r="CI9" s="39">
        <v>42718294</v>
      </c>
      <c r="CJ9" s="39">
        <v>64703545</v>
      </c>
      <c r="CK9" s="39">
        <v>19557488</v>
      </c>
      <c r="CL9" s="39">
        <v>43222766</v>
      </c>
      <c r="CM9" s="39">
        <v>62780254</v>
      </c>
      <c r="CN9" s="39">
        <v>20316070</v>
      </c>
      <c r="CO9" s="39">
        <v>43916550</v>
      </c>
      <c r="CP9" s="39">
        <v>64232620</v>
      </c>
      <c r="CQ9" s="39">
        <v>19401211</v>
      </c>
      <c r="CR9" s="39">
        <v>38756665</v>
      </c>
      <c r="CS9" s="39">
        <v>58157876</v>
      </c>
      <c r="CT9" s="39">
        <v>18719341</v>
      </c>
      <c r="CU9" s="39">
        <v>36527053</v>
      </c>
      <c r="CV9" s="39">
        <v>55246394</v>
      </c>
      <c r="CW9" s="39">
        <v>16744802</v>
      </c>
      <c r="CX9" s="39">
        <v>34347158</v>
      </c>
      <c r="CY9" s="39">
        <v>51091960</v>
      </c>
      <c r="CZ9" s="39">
        <v>15524037</v>
      </c>
      <c r="DA9" s="39">
        <v>33855050</v>
      </c>
      <c r="DB9" s="39">
        <v>49379087</v>
      </c>
      <c r="DC9" s="39">
        <v>15225798</v>
      </c>
      <c r="DD9" s="39">
        <v>31284161</v>
      </c>
      <c r="DE9" s="39">
        <v>46509959</v>
      </c>
      <c r="DF9" s="39">
        <v>14830406</v>
      </c>
      <c r="DG9" s="39">
        <v>31914041</v>
      </c>
      <c r="DH9" s="39">
        <v>46744447</v>
      </c>
      <c r="DI9" s="39">
        <v>12047488</v>
      </c>
      <c r="DJ9" s="39">
        <v>30964821</v>
      </c>
      <c r="DK9" s="39">
        <v>43012309</v>
      </c>
      <c r="DL9" s="39">
        <v>10970212</v>
      </c>
      <c r="DM9" s="39">
        <v>30451683</v>
      </c>
      <c r="DN9" s="39">
        <v>41421895</v>
      </c>
      <c r="DO9" s="39">
        <v>10010164</v>
      </c>
      <c r="DP9" s="39">
        <v>30900291</v>
      </c>
      <c r="DQ9" s="39">
        <v>40910455</v>
      </c>
      <c r="DR9" s="39">
        <v>9294917</v>
      </c>
      <c r="DS9" s="39">
        <v>30760284</v>
      </c>
      <c r="DT9" s="39">
        <v>40055201</v>
      </c>
      <c r="DU9" s="39">
        <v>8828789</v>
      </c>
      <c r="DV9" s="39">
        <v>29963669</v>
      </c>
      <c r="DW9" s="39">
        <v>38792458</v>
      </c>
      <c r="DX9" s="39">
        <v>9067754</v>
      </c>
      <c r="DY9" s="39">
        <v>29903630</v>
      </c>
      <c r="DZ9" s="39">
        <v>38971384</v>
      </c>
      <c r="EA9" s="39">
        <v>8816916</v>
      </c>
      <c r="EB9" s="39">
        <v>27339016</v>
      </c>
      <c r="EC9" s="39">
        <v>36155932</v>
      </c>
      <c r="ED9" s="39">
        <v>8191942</v>
      </c>
      <c r="EE9" s="39">
        <v>26300103</v>
      </c>
      <c r="EF9" s="39">
        <v>34492045</v>
      </c>
      <c r="EG9" s="39">
        <v>8132173</v>
      </c>
      <c r="EH9" s="39">
        <v>22472938</v>
      </c>
      <c r="EI9" s="39">
        <v>30605111</v>
      </c>
      <c r="EJ9" s="39">
        <v>5459412</v>
      </c>
      <c r="EK9" s="39">
        <v>16325401</v>
      </c>
      <c r="EL9" s="39">
        <v>21784813</v>
      </c>
      <c r="EM9" s="39">
        <v>4078290</v>
      </c>
      <c r="EN9" s="39">
        <v>13049296</v>
      </c>
      <c r="EO9" s="39">
        <v>17127586</v>
      </c>
      <c r="EP9" s="39">
        <v>3647918</v>
      </c>
      <c r="EQ9" s="39">
        <v>10797862</v>
      </c>
      <c r="ER9" s="39">
        <v>14445780</v>
      </c>
      <c r="ES9" s="39">
        <v>3422674</v>
      </c>
      <c r="ET9" s="39">
        <v>9908547</v>
      </c>
      <c r="EU9" s="39">
        <v>13331221</v>
      </c>
      <c r="EV9" s="39">
        <v>3011368</v>
      </c>
      <c r="EW9" s="39">
        <v>7222839</v>
      </c>
      <c r="EX9" s="40">
        <v>10234207</v>
      </c>
      <c r="EY9" s="39">
        <v>2662971</v>
      </c>
      <c r="EZ9" s="39">
        <v>6295678</v>
      </c>
      <c r="FA9" s="40">
        <v>8958649</v>
      </c>
      <c r="FB9" s="39">
        <v>1907279</v>
      </c>
      <c r="FC9" s="39">
        <v>4947571</v>
      </c>
      <c r="FD9" s="40">
        <v>6854850</v>
      </c>
      <c r="FE9" s="39">
        <v>1557824</v>
      </c>
      <c r="FF9" s="39">
        <v>4143041</v>
      </c>
      <c r="FG9" s="39">
        <v>5700865</v>
      </c>
      <c r="FH9" s="39">
        <v>1520933</v>
      </c>
      <c r="FI9" s="39">
        <v>4450723</v>
      </c>
      <c r="FJ9" s="40">
        <v>5971656</v>
      </c>
      <c r="FK9" s="39">
        <v>1105850</v>
      </c>
      <c r="FL9" s="39">
        <v>3529425</v>
      </c>
      <c r="FM9" s="40">
        <v>4635275</v>
      </c>
      <c r="FN9" s="39">
        <v>1047441</v>
      </c>
      <c r="FO9" s="39">
        <v>3127150</v>
      </c>
      <c r="FP9" s="40">
        <v>4174591</v>
      </c>
      <c r="FQ9" s="39">
        <v>858316</v>
      </c>
      <c r="FR9" s="39">
        <v>2660941</v>
      </c>
      <c r="FS9" s="40">
        <v>3519257</v>
      </c>
      <c r="FT9" s="39">
        <v>840160</v>
      </c>
      <c r="FU9" s="39">
        <v>2020482</v>
      </c>
      <c r="FV9" s="41">
        <v>2860642</v>
      </c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</row>
    <row r="10" spans="1:242" s="27" customFormat="1" ht="45" customHeight="1">
      <c r="A10" s="38" t="s">
        <v>14</v>
      </c>
      <c r="B10" s="93">
        <v>22357087</v>
      </c>
      <c r="C10" s="93">
        <v>4101236</v>
      </c>
      <c r="D10" s="93">
        <f t="shared" si="0"/>
        <v>26458323</v>
      </c>
      <c r="E10" s="93">
        <v>26818241</v>
      </c>
      <c r="F10" s="93">
        <v>3282097</v>
      </c>
      <c r="G10" s="93">
        <f t="shared" si="1"/>
        <v>30100338</v>
      </c>
      <c r="H10" s="93">
        <v>24277861</v>
      </c>
      <c r="I10" s="93">
        <v>2886101</v>
      </c>
      <c r="J10" s="93">
        <f t="shared" si="2"/>
        <v>27163962</v>
      </c>
      <c r="K10" s="93">
        <v>28460133</v>
      </c>
      <c r="L10" s="93">
        <v>3301723</v>
      </c>
      <c r="M10" s="93">
        <f t="shared" si="3"/>
        <v>31761856</v>
      </c>
      <c r="N10" s="93">
        <v>18411334</v>
      </c>
      <c r="O10" s="93">
        <v>2262663</v>
      </c>
      <c r="P10" s="93">
        <f t="shared" si="4"/>
        <v>20673997</v>
      </c>
      <c r="Q10" s="93">
        <v>15402319</v>
      </c>
      <c r="R10" s="93">
        <v>2840029</v>
      </c>
      <c r="S10" s="93">
        <f t="shared" si="5"/>
        <v>18242348</v>
      </c>
      <c r="T10" s="93">
        <v>15222149</v>
      </c>
      <c r="U10" s="93">
        <v>2132534</v>
      </c>
      <c r="V10" s="93">
        <f t="shared" si="6"/>
        <v>17354683</v>
      </c>
      <c r="W10" s="93">
        <v>15310509</v>
      </c>
      <c r="X10" s="93">
        <v>2310630</v>
      </c>
      <c r="Y10" s="93">
        <f t="shared" si="7"/>
        <v>17621139</v>
      </c>
      <c r="Z10" s="93">
        <v>19755151</v>
      </c>
      <c r="AA10" s="93">
        <v>3109576</v>
      </c>
      <c r="AB10" s="93">
        <f t="shared" si="8"/>
        <v>22864727</v>
      </c>
      <c r="AC10" s="93">
        <v>14317219</v>
      </c>
      <c r="AD10" s="93">
        <v>1566831</v>
      </c>
      <c r="AE10" s="93">
        <f t="shared" si="9"/>
        <v>15884050</v>
      </c>
      <c r="AF10" s="93">
        <v>13649514</v>
      </c>
      <c r="AG10" s="93">
        <v>1385285</v>
      </c>
      <c r="AH10" s="93">
        <v>15034799</v>
      </c>
      <c r="AI10" s="93">
        <v>12647445</v>
      </c>
      <c r="AJ10" s="93">
        <v>1340505</v>
      </c>
      <c r="AK10" s="93">
        <v>13987950</v>
      </c>
      <c r="AL10" s="93">
        <v>13201246</v>
      </c>
      <c r="AM10" s="93">
        <v>1285652</v>
      </c>
      <c r="AN10" s="93">
        <v>14486898</v>
      </c>
      <c r="AO10" s="93">
        <v>13466162</v>
      </c>
      <c r="AP10" s="93">
        <v>1536046</v>
      </c>
      <c r="AQ10" s="93">
        <v>15002208</v>
      </c>
      <c r="AR10" s="93">
        <v>15054645</v>
      </c>
      <c r="AS10" s="93">
        <v>1416506</v>
      </c>
      <c r="AT10" s="93">
        <v>16471151</v>
      </c>
      <c r="AU10" s="39">
        <v>12359102</v>
      </c>
      <c r="AV10" s="39">
        <v>1678104</v>
      </c>
      <c r="AW10" s="39">
        <v>14037206</v>
      </c>
      <c r="AX10" s="39">
        <v>12249683</v>
      </c>
      <c r="AY10" s="39">
        <v>1490145</v>
      </c>
      <c r="AZ10" s="39">
        <v>13739828</v>
      </c>
      <c r="BA10" s="39">
        <v>12505700</v>
      </c>
      <c r="BB10" s="39">
        <v>1565945</v>
      </c>
      <c r="BC10" s="39">
        <v>14071645</v>
      </c>
      <c r="BD10" s="39">
        <v>12847534</v>
      </c>
      <c r="BE10" s="39">
        <v>1673713</v>
      </c>
      <c r="BF10" s="39">
        <v>14521247</v>
      </c>
      <c r="BG10" s="39">
        <v>11970289</v>
      </c>
      <c r="BH10" s="39">
        <v>3271776</v>
      </c>
      <c r="BI10" s="39">
        <v>15242065</v>
      </c>
      <c r="BJ10" s="39">
        <v>9261749</v>
      </c>
      <c r="BK10" s="39">
        <v>5113623</v>
      </c>
      <c r="BL10" s="39">
        <v>14375372</v>
      </c>
      <c r="BM10" s="39">
        <v>11562254</v>
      </c>
      <c r="BN10" s="39">
        <v>5822097</v>
      </c>
      <c r="BO10" s="39">
        <v>17384351</v>
      </c>
      <c r="BP10" s="39">
        <v>10621652</v>
      </c>
      <c r="BQ10" s="39">
        <v>5575153</v>
      </c>
      <c r="BR10" s="39">
        <v>16196805</v>
      </c>
      <c r="BS10" s="39">
        <v>10976851</v>
      </c>
      <c r="BT10" s="39">
        <v>6762584</v>
      </c>
      <c r="BU10" s="110">
        <v>17739435</v>
      </c>
      <c r="BV10" s="116">
        <v>12172242</v>
      </c>
      <c r="BW10" s="39">
        <v>6430380</v>
      </c>
      <c r="BX10" s="39">
        <v>18602622</v>
      </c>
      <c r="BY10" s="39">
        <v>12390871</v>
      </c>
      <c r="BZ10" s="39">
        <v>6384435</v>
      </c>
      <c r="CA10" s="39">
        <v>18775306</v>
      </c>
      <c r="CB10" s="39">
        <v>12055893</v>
      </c>
      <c r="CC10" s="39">
        <v>6805365</v>
      </c>
      <c r="CD10" s="39">
        <v>18861258</v>
      </c>
      <c r="CE10" s="39">
        <v>12301460</v>
      </c>
      <c r="CF10" s="39">
        <v>6422309</v>
      </c>
      <c r="CG10" s="39">
        <v>18723769</v>
      </c>
      <c r="CH10" s="39">
        <v>11542966</v>
      </c>
      <c r="CI10" s="39">
        <v>6713614</v>
      </c>
      <c r="CJ10" s="39">
        <v>18256580</v>
      </c>
      <c r="CK10" s="39">
        <v>10166964</v>
      </c>
      <c r="CL10" s="39">
        <v>7042627</v>
      </c>
      <c r="CM10" s="39">
        <v>17209591</v>
      </c>
      <c r="CN10" s="39">
        <v>10648373</v>
      </c>
      <c r="CO10" s="39">
        <v>9402628</v>
      </c>
      <c r="CP10" s="39">
        <v>20051001</v>
      </c>
      <c r="CQ10" s="39">
        <v>9612649</v>
      </c>
      <c r="CR10" s="39">
        <v>7856921</v>
      </c>
      <c r="CS10" s="39">
        <v>17469570</v>
      </c>
      <c r="CT10" s="39">
        <v>9963860</v>
      </c>
      <c r="CU10" s="39">
        <v>9096187</v>
      </c>
      <c r="CV10" s="39">
        <v>19060047</v>
      </c>
      <c r="CW10" s="39">
        <v>10615709</v>
      </c>
      <c r="CX10" s="39">
        <v>7566386</v>
      </c>
      <c r="CY10" s="39">
        <v>18182095</v>
      </c>
      <c r="CZ10" s="39">
        <v>7948328</v>
      </c>
      <c r="DA10" s="39">
        <v>4481321</v>
      </c>
      <c r="DB10" s="39">
        <v>12429649</v>
      </c>
      <c r="DC10" s="39">
        <v>8703701</v>
      </c>
      <c r="DD10" s="39">
        <v>3645269</v>
      </c>
      <c r="DE10" s="39">
        <v>12348970</v>
      </c>
      <c r="DF10" s="39">
        <v>5873817</v>
      </c>
      <c r="DG10" s="39">
        <v>3523160</v>
      </c>
      <c r="DH10" s="39">
        <v>9396977</v>
      </c>
      <c r="DI10" s="39">
        <v>5617039</v>
      </c>
      <c r="DJ10" s="39">
        <v>3291625</v>
      </c>
      <c r="DK10" s="39">
        <v>8908664</v>
      </c>
      <c r="DL10" s="39">
        <v>4777524</v>
      </c>
      <c r="DM10" s="39">
        <v>2613524</v>
      </c>
      <c r="DN10" s="39">
        <v>7391048</v>
      </c>
      <c r="DO10" s="39">
        <v>4851893</v>
      </c>
      <c r="DP10" s="39">
        <v>2405563</v>
      </c>
      <c r="DQ10" s="39">
        <v>7257456</v>
      </c>
      <c r="DR10" s="39">
        <v>4341935</v>
      </c>
      <c r="DS10" s="39">
        <v>2444606</v>
      </c>
      <c r="DT10" s="39">
        <v>6786541</v>
      </c>
      <c r="DU10" s="39">
        <v>4210518</v>
      </c>
      <c r="DV10" s="39">
        <v>1984718</v>
      </c>
      <c r="DW10" s="39">
        <v>6195236</v>
      </c>
      <c r="DX10" s="39">
        <v>3893638</v>
      </c>
      <c r="DY10" s="39">
        <v>1944606</v>
      </c>
      <c r="DZ10" s="39">
        <v>5838244</v>
      </c>
      <c r="EA10" s="39">
        <v>3113201</v>
      </c>
      <c r="EB10" s="39">
        <v>1622185</v>
      </c>
      <c r="EC10" s="39">
        <v>4735386</v>
      </c>
      <c r="ED10" s="39">
        <v>3553700</v>
      </c>
      <c r="EE10" s="39">
        <v>1580744</v>
      </c>
      <c r="EF10" s="39">
        <v>5134444</v>
      </c>
      <c r="EG10" s="39">
        <v>2549085</v>
      </c>
      <c r="EH10" s="39">
        <v>1114875</v>
      </c>
      <c r="EI10" s="39">
        <v>3663960</v>
      </c>
      <c r="EJ10" s="39">
        <v>2039727</v>
      </c>
      <c r="EK10" s="39">
        <v>1096156</v>
      </c>
      <c r="EL10" s="39">
        <v>3135883</v>
      </c>
      <c r="EM10" s="39">
        <v>1918912</v>
      </c>
      <c r="EN10" s="39">
        <v>1068016</v>
      </c>
      <c r="EO10" s="39">
        <v>2986928</v>
      </c>
      <c r="EP10" s="39">
        <v>1659334</v>
      </c>
      <c r="EQ10" s="39">
        <v>886759</v>
      </c>
      <c r="ER10" s="39">
        <v>2546093</v>
      </c>
      <c r="ES10" s="39">
        <v>1475595</v>
      </c>
      <c r="ET10" s="39">
        <v>810300</v>
      </c>
      <c r="EU10" s="39">
        <v>2285895</v>
      </c>
      <c r="EV10" s="39">
        <v>1620047</v>
      </c>
      <c r="EW10" s="39">
        <v>707922</v>
      </c>
      <c r="EX10" s="40">
        <v>2327969</v>
      </c>
      <c r="EY10" s="39">
        <v>1277417</v>
      </c>
      <c r="EZ10" s="39">
        <v>537529</v>
      </c>
      <c r="FA10" s="40">
        <v>1814946</v>
      </c>
      <c r="FB10" s="39">
        <v>953124</v>
      </c>
      <c r="FC10" s="39">
        <v>445443</v>
      </c>
      <c r="FD10" s="40">
        <v>1398567</v>
      </c>
      <c r="FE10" s="39">
        <v>733464</v>
      </c>
      <c r="FF10" s="39">
        <v>346564</v>
      </c>
      <c r="FG10" s="39">
        <v>1080028</v>
      </c>
      <c r="FH10" s="39">
        <v>567935</v>
      </c>
      <c r="FI10" s="39">
        <v>471325</v>
      </c>
      <c r="FJ10" s="40">
        <v>1039260</v>
      </c>
      <c r="FK10" s="39">
        <v>469547</v>
      </c>
      <c r="FL10" s="39">
        <v>231050</v>
      </c>
      <c r="FM10" s="40">
        <v>700597</v>
      </c>
      <c r="FN10" s="39">
        <v>445860</v>
      </c>
      <c r="FO10" s="39">
        <v>162681</v>
      </c>
      <c r="FP10" s="40">
        <v>608541</v>
      </c>
      <c r="FQ10" s="39">
        <v>305253</v>
      </c>
      <c r="FR10" s="39">
        <v>138256</v>
      </c>
      <c r="FS10" s="40">
        <v>443509</v>
      </c>
      <c r="FT10" s="39">
        <v>275060</v>
      </c>
      <c r="FU10" s="39">
        <v>120512</v>
      </c>
      <c r="FV10" s="41">
        <v>395572</v>
      </c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</row>
    <row r="11" spans="1:242" s="27" customFormat="1" ht="45" customHeight="1">
      <c r="A11" s="38" t="s">
        <v>15</v>
      </c>
      <c r="B11" s="93">
        <v>123766210</v>
      </c>
      <c r="C11" s="93">
        <v>15170764</v>
      </c>
      <c r="D11" s="93">
        <f t="shared" si="0"/>
        <v>138936974</v>
      </c>
      <c r="E11" s="93">
        <v>126938533</v>
      </c>
      <c r="F11" s="93">
        <v>14289117</v>
      </c>
      <c r="G11" s="93">
        <f t="shared" si="1"/>
        <v>141227650</v>
      </c>
      <c r="H11" s="93">
        <v>120208342</v>
      </c>
      <c r="I11" s="93">
        <v>13858248</v>
      </c>
      <c r="J11" s="93">
        <f t="shared" si="2"/>
        <v>134066590</v>
      </c>
      <c r="K11" s="93">
        <v>125903238</v>
      </c>
      <c r="L11" s="93">
        <v>15083114</v>
      </c>
      <c r="M11" s="93">
        <f t="shared" si="3"/>
        <v>140986352</v>
      </c>
      <c r="N11" s="93">
        <v>121800222</v>
      </c>
      <c r="O11" s="93">
        <v>14141650</v>
      </c>
      <c r="P11" s="93">
        <f t="shared" si="4"/>
        <v>135941872</v>
      </c>
      <c r="Q11" s="93">
        <v>129783078</v>
      </c>
      <c r="R11" s="93">
        <v>13152508</v>
      </c>
      <c r="S11" s="93">
        <f t="shared" si="5"/>
        <v>142935586</v>
      </c>
      <c r="T11" s="93">
        <v>124174467</v>
      </c>
      <c r="U11" s="93">
        <v>16411156</v>
      </c>
      <c r="V11" s="93">
        <f t="shared" si="6"/>
        <v>140585623</v>
      </c>
      <c r="W11" s="93">
        <v>127883711</v>
      </c>
      <c r="X11" s="93">
        <v>14871251</v>
      </c>
      <c r="Y11" s="93">
        <f t="shared" si="7"/>
        <v>142754962</v>
      </c>
      <c r="Z11" s="93">
        <v>134552637</v>
      </c>
      <c r="AA11" s="93">
        <v>14069769</v>
      </c>
      <c r="AB11" s="93">
        <f t="shared" si="8"/>
        <v>148622406</v>
      </c>
      <c r="AC11" s="93">
        <v>122026131</v>
      </c>
      <c r="AD11" s="93">
        <v>13571378</v>
      </c>
      <c r="AE11" s="93">
        <f t="shared" si="9"/>
        <v>135597509</v>
      </c>
      <c r="AF11" s="93">
        <v>129148757</v>
      </c>
      <c r="AG11" s="93">
        <v>13328057</v>
      </c>
      <c r="AH11" s="93">
        <v>142476814</v>
      </c>
      <c r="AI11" s="93">
        <v>118848870</v>
      </c>
      <c r="AJ11" s="93">
        <v>11503053</v>
      </c>
      <c r="AK11" s="93">
        <v>130351923</v>
      </c>
      <c r="AL11" s="93">
        <v>120663422</v>
      </c>
      <c r="AM11" s="93">
        <v>11485168</v>
      </c>
      <c r="AN11" s="93">
        <v>132148590</v>
      </c>
      <c r="AO11" s="93">
        <v>127100907</v>
      </c>
      <c r="AP11" s="93">
        <v>12217009</v>
      </c>
      <c r="AQ11" s="93">
        <v>139317916</v>
      </c>
      <c r="AR11" s="93">
        <v>127944107</v>
      </c>
      <c r="AS11" s="93">
        <v>13485400</v>
      </c>
      <c r="AT11" s="93">
        <v>141429507</v>
      </c>
      <c r="AU11" s="39">
        <v>127821420</v>
      </c>
      <c r="AV11" s="39">
        <v>12785962</v>
      </c>
      <c r="AW11" s="39">
        <v>140607382</v>
      </c>
      <c r="AX11" s="39">
        <v>121677762</v>
      </c>
      <c r="AY11" s="39">
        <v>11751352</v>
      </c>
      <c r="AZ11" s="39">
        <v>133429114</v>
      </c>
      <c r="BA11" s="39">
        <v>126433148</v>
      </c>
      <c r="BB11" s="39">
        <v>12339189</v>
      </c>
      <c r="BC11" s="39">
        <v>138772337</v>
      </c>
      <c r="BD11" s="39">
        <v>131566516</v>
      </c>
      <c r="BE11" s="39">
        <v>13239029</v>
      </c>
      <c r="BF11" s="39">
        <v>144805545</v>
      </c>
      <c r="BG11" s="39">
        <v>114680271</v>
      </c>
      <c r="BH11" s="39">
        <v>37621187</v>
      </c>
      <c r="BI11" s="39">
        <v>152301458</v>
      </c>
      <c r="BJ11" s="39">
        <v>101794083</v>
      </c>
      <c r="BK11" s="39">
        <v>57748514</v>
      </c>
      <c r="BL11" s="39">
        <v>159542597</v>
      </c>
      <c r="BM11" s="39">
        <v>104674549</v>
      </c>
      <c r="BN11" s="39">
        <v>60334830</v>
      </c>
      <c r="BO11" s="39">
        <v>165009379</v>
      </c>
      <c r="BP11" s="39">
        <v>115751099</v>
      </c>
      <c r="BQ11" s="39">
        <v>60823770</v>
      </c>
      <c r="BR11" s="39">
        <v>176574869</v>
      </c>
      <c r="BS11" s="39">
        <v>107097350</v>
      </c>
      <c r="BT11" s="39">
        <v>67687340</v>
      </c>
      <c r="BU11" s="110">
        <v>174784690</v>
      </c>
      <c r="BV11" s="116">
        <v>112030915</v>
      </c>
      <c r="BW11" s="39">
        <v>71850931</v>
      </c>
      <c r="BX11" s="39">
        <v>183881846</v>
      </c>
      <c r="BY11" s="39">
        <v>114901806</v>
      </c>
      <c r="BZ11" s="39">
        <v>75153070</v>
      </c>
      <c r="CA11" s="39">
        <v>190054876</v>
      </c>
      <c r="CB11" s="39">
        <v>127269725</v>
      </c>
      <c r="CC11" s="39">
        <v>79455195</v>
      </c>
      <c r="CD11" s="39">
        <v>206724920</v>
      </c>
      <c r="CE11" s="39">
        <v>132898358</v>
      </c>
      <c r="CF11" s="39">
        <v>75655036</v>
      </c>
      <c r="CG11" s="39">
        <v>208553394</v>
      </c>
      <c r="CH11" s="39">
        <v>122243741</v>
      </c>
      <c r="CI11" s="39">
        <v>74882539</v>
      </c>
      <c r="CJ11" s="39">
        <v>197126280</v>
      </c>
      <c r="CK11" s="39">
        <v>115505572</v>
      </c>
      <c r="CL11" s="39">
        <v>79184787</v>
      </c>
      <c r="CM11" s="39">
        <v>194690359</v>
      </c>
      <c r="CN11" s="39">
        <v>125578465</v>
      </c>
      <c r="CO11" s="39">
        <v>79802355</v>
      </c>
      <c r="CP11" s="39">
        <v>205380820</v>
      </c>
      <c r="CQ11" s="39">
        <v>118299177</v>
      </c>
      <c r="CR11" s="39">
        <v>79366816</v>
      </c>
      <c r="CS11" s="39">
        <v>197665993</v>
      </c>
      <c r="CT11" s="39">
        <v>110515567</v>
      </c>
      <c r="CU11" s="39">
        <v>75752514</v>
      </c>
      <c r="CV11" s="39">
        <v>186268081</v>
      </c>
      <c r="CW11" s="39">
        <v>99630618</v>
      </c>
      <c r="CX11" s="39">
        <v>60241552</v>
      </c>
      <c r="CY11" s="39">
        <v>159872170</v>
      </c>
      <c r="CZ11" s="39">
        <v>96406329</v>
      </c>
      <c r="DA11" s="39">
        <v>57995561</v>
      </c>
      <c r="DB11" s="39">
        <v>154401890</v>
      </c>
      <c r="DC11" s="39">
        <v>85946437</v>
      </c>
      <c r="DD11" s="39">
        <v>50014293</v>
      </c>
      <c r="DE11" s="39">
        <v>135960730</v>
      </c>
      <c r="DF11" s="39">
        <v>81524275</v>
      </c>
      <c r="DG11" s="39">
        <v>48531871</v>
      </c>
      <c r="DH11" s="39">
        <v>130056146</v>
      </c>
      <c r="DI11" s="39">
        <v>66358533</v>
      </c>
      <c r="DJ11" s="39">
        <v>52765400</v>
      </c>
      <c r="DK11" s="39">
        <v>119123933</v>
      </c>
      <c r="DL11" s="39">
        <v>61166149</v>
      </c>
      <c r="DM11" s="39">
        <v>49783980</v>
      </c>
      <c r="DN11" s="39">
        <v>110950129</v>
      </c>
      <c r="DO11" s="39">
        <v>63054657</v>
      </c>
      <c r="DP11" s="39">
        <v>47555594</v>
      </c>
      <c r="DQ11" s="39">
        <v>110610251</v>
      </c>
      <c r="DR11" s="39">
        <v>59384457</v>
      </c>
      <c r="DS11" s="39">
        <v>46998239</v>
      </c>
      <c r="DT11" s="39">
        <v>106382696</v>
      </c>
      <c r="DU11" s="39">
        <v>49754962</v>
      </c>
      <c r="DV11" s="39">
        <v>46557310</v>
      </c>
      <c r="DW11" s="39">
        <v>96312272</v>
      </c>
      <c r="DX11" s="39">
        <v>46586482</v>
      </c>
      <c r="DY11" s="39">
        <v>42615589</v>
      </c>
      <c r="DZ11" s="39">
        <v>89202071</v>
      </c>
      <c r="EA11" s="39">
        <v>43553301</v>
      </c>
      <c r="EB11" s="39">
        <v>39824625</v>
      </c>
      <c r="EC11" s="39">
        <v>83377926</v>
      </c>
      <c r="ED11" s="39">
        <v>37720010</v>
      </c>
      <c r="EE11" s="39">
        <v>37215451</v>
      </c>
      <c r="EF11" s="39">
        <v>74935461</v>
      </c>
      <c r="EG11" s="39">
        <v>33049649</v>
      </c>
      <c r="EH11" s="39">
        <v>35830393</v>
      </c>
      <c r="EI11" s="39">
        <v>68880042</v>
      </c>
      <c r="EJ11" s="39">
        <v>26123744</v>
      </c>
      <c r="EK11" s="39">
        <v>27472127</v>
      </c>
      <c r="EL11" s="39">
        <v>53595871</v>
      </c>
      <c r="EM11" s="39">
        <v>22694059</v>
      </c>
      <c r="EN11" s="39">
        <v>24311187</v>
      </c>
      <c r="EO11" s="39">
        <v>47005246</v>
      </c>
      <c r="EP11" s="39">
        <v>17547477</v>
      </c>
      <c r="EQ11" s="39">
        <v>17197720</v>
      </c>
      <c r="ER11" s="39">
        <v>34745197</v>
      </c>
      <c r="ES11" s="39">
        <v>17876124</v>
      </c>
      <c r="ET11" s="39">
        <v>13866915</v>
      </c>
      <c r="EU11" s="39">
        <v>31743039</v>
      </c>
      <c r="EV11" s="39">
        <v>17884772</v>
      </c>
      <c r="EW11" s="39">
        <v>13119012</v>
      </c>
      <c r="EX11" s="39">
        <v>31003784</v>
      </c>
      <c r="EY11" s="39">
        <v>14099816</v>
      </c>
      <c r="EZ11" s="39">
        <v>11639953</v>
      </c>
      <c r="FA11" s="39">
        <v>25739769</v>
      </c>
      <c r="FB11" s="39">
        <v>11086783</v>
      </c>
      <c r="FC11" s="39">
        <v>10143383</v>
      </c>
      <c r="FD11" s="40">
        <v>21230166</v>
      </c>
      <c r="FE11" s="39">
        <v>8125704</v>
      </c>
      <c r="FF11" s="39">
        <v>7776907</v>
      </c>
      <c r="FG11" s="39">
        <v>15902611</v>
      </c>
      <c r="FH11" s="39">
        <v>5660370</v>
      </c>
      <c r="FI11" s="39">
        <v>5687735</v>
      </c>
      <c r="FJ11" s="40">
        <v>11348105</v>
      </c>
      <c r="FK11" s="39">
        <v>4089305</v>
      </c>
      <c r="FL11" s="39">
        <v>3982081</v>
      </c>
      <c r="FM11" s="40">
        <v>8071386</v>
      </c>
      <c r="FN11" s="39">
        <v>3280578</v>
      </c>
      <c r="FO11" s="39">
        <v>2924801</v>
      </c>
      <c r="FP11" s="40">
        <v>6205379</v>
      </c>
      <c r="FQ11" s="39">
        <v>3508871</v>
      </c>
      <c r="FR11" s="39">
        <v>2194814</v>
      </c>
      <c r="FS11" s="40">
        <v>5703685</v>
      </c>
      <c r="FT11" s="39">
        <v>2837210</v>
      </c>
      <c r="FU11" s="39">
        <v>1748317</v>
      </c>
      <c r="FV11" s="41">
        <v>4585527</v>
      </c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</row>
    <row r="12" spans="1:242" s="27" customFormat="1" ht="45" customHeight="1">
      <c r="A12" s="38" t="s">
        <v>16</v>
      </c>
      <c r="B12" s="93">
        <v>47782840</v>
      </c>
      <c r="C12" s="93">
        <v>5716103</v>
      </c>
      <c r="D12" s="93">
        <f t="shared" si="0"/>
        <v>53498943</v>
      </c>
      <c r="E12" s="93">
        <v>47553831</v>
      </c>
      <c r="F12" s="93">
        <v>5940733</v>
      </c>
      <c r="G12" s="93">
        <f t="shared" si="1"/>
        <v>53494564</v>
      </c>
      <c r="H12" s="93">
        <v>47554470</v>
      </c>
      <c r="I12" s="93">
        <v>6413464</v>
      </c>
      <c r="J12" s="93">
        <f t="shared" si="2"/>
        <v>53967934</v>
      </c>
      <c r="K12" s="93">
        <v>52307845</v>
      </c>
      <c r="L12" s="93">
        <v>6373212</v>
      </c>
      <c r="M12" s="93">
        <f t="shared" si="3"/>
        <v>58681057</v>
      </c>
      <c r="N12" s="93">
        <v>47589585</v>
      </c>
      <c r="O12" s="93">
        <v>5552778</v>
      </c>
      <c r="P12" s="93">
        <f t="shared" si="4"/>
        <v>53142363</v>
      </c>
      <c r="Q12" s="93">
        <v>45806213</v>
      </c>
      <c r="R12" s="93">
        <v>5657533</v>
      </c>
      <c r="S12" s="93">
        <f t="shared" si="5"/>
        <v>51463746</v>
      </c>
      <c r="T12" s="93">
        <v>44100701</v>
      </c>
      <c r="U12" s="93">
        <v>5041205</v>
      </c>
      <c r="V12" s="93">
        <f t="shared" si="6"/>
        <v>49141906</v>
      </c>
      <c r="W12" s="93">
        <v>44141310</v>
      </c>
      <c r="X12" s="93">
        <v>5023811</v>
      </c>
      <c r="Y12" s="93">
        <f t="shared" si="7"/>
        <v>49165121</v>
      </c>
      <c r="Z12" s="93">
        <v>49945145</v>
      </c>
      <c r="AA12" s="93">
        <v>5312982</v>
      </c>
      <c r="AB12" s="93">
        <f t="shared" si="8"/>
        <v>55258127</v>
      </c>
      <c r="AC12" s="93">
        <v>47932029</v>
      </c>
      <c r="AD12" s="93">
        <v>5517729</v>
      </c>
      <c r="AE12" s="93">
        <f t="shared" si="9"/>
        <v>53449758</v>
      </c>
      <c r="AF12" s="93">
        <v>45745282</v>
      </c>
      <c r="AG12" s="93">
        <v>5146183</v>
      </c>
      <c r="AH12" s="93">
        <v>50891465</v>
      </c>
      <c r="AI12" s="93">
        <v>44052359</v>
      </c>
      <c r="AJ12" s="93">
        <v>4755986</v>
      </c>
      <c r="AK12" s="93">
        <v>48808345</v>
      </c>
      <c r="AL12" s="93">
        <v>41773765</v>
      </c>
      <c r="AM12" s="93">
        <v>4821297</v>
      </c>
      <c r="AN12" s="93">
        <v>46595062</v>
      </c>
      <c r="AO12" s="93">
        <v>41211083</v>
      </c>
      <c r="AP12" s="93">
        <v>4630690</v>
      </c>
      <c r="AQ12" s="93">
        <v>45841773</v>
      </c>
      <c r="AR12" s="93">
        <v>42302226</v>
      </c>
      <c r="AS12" s="93">
        <v>4656736</v>
      </c>
      <c r="AT12" s="93">
        <v>46958962</v>
      </c>
      <c r="AU12" s="39">
        <v>42890049</v>
      </c>
      <c r="AV12" s="39">
        <v>4708968</v>
      </c>
      <c r="AW12" s="39">
        <v>47599017</v>
      </c>
      <c r="AX12" s="39">
        <v>44502902</v>
      </c>
      <c r="AY12" s="39">
        <v>4534646</v>
      </c>
      <c r="AZ12" s="39">
        <v>49037548</v>
      </c>
      <c r="BA12" s="39">
        <v>42640909</v>
      </c>
      <c r="BB12" s="39">
        <v>4952547</v>
      </c>
      <c r="BC12" s="39">
        <v>47593456</v>
      </c>
      <c r="BD12" s="39">
        <v>42479711</v>
      </c>
      <c r="BE12" s="39">
        <v>4395204</v>
      </c>
      <c r="BF12" s="39">
        <v>46874915</v>
      </c>
      <c r="BG12" s="39">
        <v>31892376</v>
      </c>
      <c r="BH12" s="39">
        <v>14868978</v>
      </c>
      <c r="BI12" s="39">
        <v>46761354</v>
      </c>
      <c r="BJ12" s="39">
        <v>25810430</v>
      </c>
      <c r="BK12" s="39">
        <v>21321188</v>
      </c>
      <c r="BL12" s="39">
        <v>47131618</v>
      </c>
      <c r="BM12" s="39">
        <v>25726208</v>
      </c>
      <c r="BN12" s="39">
        <v>21685852</v>
      </c>
      <c r="BO12" s="39">
        <v>47412060</v>
      </c>
      <c r="BP12" s="39">
        <v>27517850</v>
      </c>
      <c r="BQ12" s="39">
        <v>22140981</v>
      </c>
      <c r="BR12" s="39">
        <v>49658831</v>
      </c>
      <c r="BS12" s="39">
        <v>26952856</v>
      </c>
      <c r="BT12" s="39">
        <v>24370135</v>
      </c>
      <c r="BU12" s="110">
        <v>51322991</v>
      </c>
      <c r="BV12" s="116">
        <v>23885644</v>
      </c>
      <c r="BW12" s="39">
        <v>22873127</v>
      </c>
      <c r="BX12" s="39">
        <v>46758771</v>
      </c>
      <c r="BY12" s="39">
        <v>23636179</v>
      </c>
      <c r="BZ12" s="39">
        <v>23691300</v>
      </c>
      <c r="CA12" s="39">
        <v>47327479</v>
      </c>
      <c r="CB12" s="39">
        <v>23389830</v>
      </c>
      <c r="CC12" s="39">
        <v>22506900</v>
      </c>
      <c r="CD12" s="39">
        <v>45896730</v>
      </c>
      <c r="CE12" s="39">
        <v>23056625</v>
      </c>
      <c r="CF12" s="39">
        <v>22289273</v>
      </c>
      <c r="CG12" s="39">
        <v>45345898</v>
      </c>
      <c r="CH12" s="39">
        <v>22564913</v>
      </c>
      <c r="CI12" s="39">
        <v>20988965</v>
      </c>
      <c r="CJ12" s="39">
        <v>43553878</v>
      </c>
      <c r="CK12" s="39">
        <v>19998529</v>
      </c>
      <c r="CL12" s="39">
        <v>20307330</v>
      </c>
      <c r="CM12" s="39">
        <v>40305859</v>
      </c>
      <c r="CN12" s="39">
        <v>19954362</v>
      </c>
      <c r="CO12" s="39">
        <v>19268193</v>
      </c>
      <c r="CP12" s="39">
        <v>39222555</v>
      </c>
      <c r="CQ12" s="39">
        <v>18370009</v>
      </c>
      <c r="CR12" s="39">
        <v>18521944</v>
      </c>
      <c r="CS12" s="39">
        <v>36891953</v>
      </c>
      <c r="CT12" s="39">
        <v>17289833</v>
      </c>
      <c r="CU12" s="39">
        <v>17013673</v>
      </c>
      <c r="CV12" s="39">
        <v>34303506</v>
      </c>
      <c r="CW12" s="39">
        <v>16067657</v>
      </c>
      <c r="CX12" s="39">
        <v>15155675</v>
      </c>
      <c r="CY12" s="39">
        <v>31223332</v>
      </c>
      <c r="CZ12" s="39">
        <v>14238297</v>
      </c>
      <c r="DA12" s="39">
        <v>13812704</v>
      </c>
      <c r="DB12" s="39">
        <v>28051001</v>
      </c>
      <c r="DC12" s="39">
        <v>14048710</v>
      </c>
      <c r="DD12" s="39">
        <v>12924654</v>
      </c>
      <c r="DE12" s="39">
        <v>26973364</v>
      </c>
      <c r="DF12" s="39">
        <v>12550647</v>
      </c>
      <c r="DG12" s="39">
        <v>12131550</v>
      </c>
      <c r="DH12" s="39">
        <v>24682197</v>
      </c>
      <c r="DI12" s="39">
        <v>11027365</v>
      </c>
      <c r="DJ12" s="39">
        <v>12725314</v>
      </c>
      <c r="DK12" s="39">
        <v>23752679</v>
      </c>
      <c r="DL12" s="39">
        <v>9929197</v>
      </c>
      <c r="DM12" s="39">
        <v>12048308</v>
      </c>
      <c r="DN12" s="39">
        <v>21977505</v>
      </c>
      <c r="DO12" s="39">
        <v>9508239</v>
      </c>
      <c r="DP12" s="39">
        <v>11215263</v>
      </c>
      <c r="DQ12" s="39">
        <v>20723502</v>
      </c>
      <c r="DR12" s="39">
        <v>8986401</v>
      </c>
      <c r="DS12" s="39">
        <v>11601502</v>
      </c>
      <c r="DT12" s="39">
        <v>20587903</v>
      </c>
      <c r="DU12" s="39">
        <v>9098570</v>
      </c>
      <c r="DV12" s="39">
        <v>11008634</v>
      </c>
      <c r="DW12" s="39">
        <v>20107204</v>
      </c>
      <c r="DX12" s="39">
        <v>8100544</v>
      </c>
      <c r="DY12" s="39">
        <v>9836550</v>
      </c>
      <c r="DZ12" s="39">
        <v>17937094</v>
      </c>
      <c r="EA12" s="39">
        <v>7711863</v>
      </c>
      <c r="EB12" s="39">
        <v>8812300</v>
      </c>
      <c r="EC12" s="39">
        <v>16524163</v>
      </c>
      <c r="ED12" s="39">
        <v>6964309</v>
      </c>
      <c r="EE12" s="39">
        <v>7870706</v>
      </c>
      <c r="EF12" s="39">
        <v>14835015</v>
      </c>
      <c r="EG12" s="39">
        <v>6113865</v>
      </c>
      <c r="EH12" s="39">
        <v>7147131</v>
      </c>
      <c r="EI12" s="39">
        <v>13260996</v>
      </c>
      <c r="EJ12" s="39">
        <v>5580187</v>
      </c>
      <c r="EK12" s="39">
        <v>6407963</v>
      </c>
      <c r="EL12" s="39">
        <v>11988150</v>
      </c>
      <c r="EM12" s="39">
        <v>4818658</v>
      </c>
      <c r="EN12" s="39">
        <v>4986303</v>
      </c>
      <c r="EO12" s="39">
        <v>9804961</v>
      </c>
      <c r="EP12" s="39">
        <v>4649638</v>
      </c>
      <c r="EQ12" s="39">
        <v>4579651</v>
      </c>
      <c r="ER12" s="39">
        <v>9229289</v>
      </c>
      <c r="ES12" s="39">
        <v>3869631</v>
      </c>
      <c r="ET12" s="39">
        <v>3258543</v>
      </c>
      <c r="EU12" s="39">
        <v>7128174</v>
      </c>
      <c r="EV12" s="39">
        <v>2848721</v>
      </c>
      <c r="EW12" s="39">
        <v>2027513</v>
      </c>
      <c r="EX12" s="39">
        <v>4876234</v>
      </c>
      <c r="EY12" s="39">
        <v>2220030</v>
      </c>
      <c r="EZ12" s="39">
        <v>1546349</v>
      </c>
      <c r="FA12" s="39">
        <v>3766379</v>
      </c>
      <c r="FB12" s="39">
        <v>1802486</v>
      </c>
      <c r="FC12" s="39">
        <v>1314575</v>
      </c>
      <c r="FD12" s="40">
        <v>3117061</v>
      </c>
      <c r="FE12" s="39">
        <v>1372194</v>
      </c>
      <c r="FF12" s="39">
        <v>1073532</v>
      </c>
      <c r="FG12" s="39">
        <v>2445726</v>
      </c>
      <c r="FH12" s="39">
        <v>1094985</v>
      </c>
      <c r="FI12" s="39">
        <v>937452</v>
      </c>
      <c r="FJ12" s="40">
        <v>2032437</v>
      </c>
      <c r="FK12" s="39">
        <v>840515</v>
      </c>
      <c r="FL12" s="39">
        <v>793701</v>
      </c>
      <c r="FM12" s="40">
        <v>1634216</v>
      </c>
      <c r="FN12" s="39">
        <v>696912</v>
      </c>
      <c r="FO12" s="39">
        <v>589684</v>
      </c>
      <c r="FP12" s="40">
        <v>1286596</v>
      </c>
      <c r="FQ12" s="39">
        <v>657067</v>
      </c>
      <c r="FR12" s="39">
        <v>546346</v>
      </c>
      <c r="FS12" s="40">
        <v>1203413</v>
      </c>
      <c r="FT12" s="39">
        <v>606891</v>
      </c>
      <c r="FU12" s="39">
        <v>510515</v>
      </c>
      <c r="FV12" s="41">
        <v>1117406</v>
      </c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</row>
    <row r="13" spans="1:242" s="27" customFormat="1" ht="45" customHeight="1">
      <c r="A13" s="38" t="s">
        <v>17</v>
      </c>
      <c r="B13" s="93">
        <v>148871678</v>
      </c>
      <c r="C13" s="93">
        <v>17700980</v>
      </c>
      <c r="D13" s="93">
        <f t="shared" si="0"/>
        <v>166572658</v>
      </c>
      <c r="E13" s="93">
        <v>148596736</v>
      </c>
      <c r="F13" s="93">
        <v>14670504</v>
      </c>
      <c r="G13" s="93">
        <f t="shared" si="1"/>
        <v>163267240</v>
      </c>
      <c r="H13" s="93">
        <v>141960803</v>
      </c>
      <c r="I13" s="93">
        <v>13817868</v>
      </c>
      <c r="J13" s="93">
        <f t="shared" si="2"/>
        <v>155778671</v>
      </c>
      <c r="K13" s="93">
        <v>157712507</v>
      </c>
      <c r="L13" s="93">
        <v>17028879</v>
      </c>
      <c r="M13" s="93">
        <f t="shared" si="3"/>
        <v>174741386</v>
      </c>
      <c r="N13" s="93">
        <v>142481558</v>
      </c>
      <c r="O13" s="93">
        <v>16038227</v>
      </c>
      <c r="P13" s="93">
        <f t="shared" si="4"/>
        <v>158519785</v>
      </c>
      <c r="Q13" s="93">
        <v>138560084</v>
      </c>
      <c r="R13" s="93">
        <v>14641410</v>
      </c>
      <c r="S13" s="93">
        <f t="shared" si="5"/>
        <v>153201494</v>
      </c>
      <c r="T13" s="93">
        <v>153980302</v>
      </c>
      <c r="U13" s="93">
        <v>15790969</v>
      </c>
      <c r="V13" s="93">
        <f t="shared" si="6"/>
        <v>169771271</v>
      </c>
      <c r="W13" s="93">
        <v>141745031</v>
      </c>
      <c r="X13" s="93">
        <v>17882424</v>
      </c>
      <c r="Y13" s="93">
        <f t="shared" si="7"/>
        <v>159627455</v>
      </c>
      <c r="Z13" s="93">
        <v>137414933</v>
      </c>
      <c r="AA13" s="93">
        <v>17293175</v>
      </c>
      <c r="AB13" s="93">
        <f t="shared" si="8"/>
        <v>154708108</v>
      </c>
      <c r="AC13" s="93">
        <v>142799390</v>
      </c>
      <c r="AD13" s="93">
        <v>17422447</v>
      </c>
      <c r="AE13" s="93">
        <f t="shared" si="9"/>
        <v>160221837</v>
      </c>
      <c r="AF13" s="93">
        <v>126511423</v>
      </c>
      <c r="AG13" s="93">
        <v>15062053</v>
      </c>
      <c r="AH13" s="93">
        <v>141573476</v>
      </c>
      <c r="AI13" s="93">
        <v>123451711</v>
      </c>
      <c r="AJ13" s="93">
        <v>15528732</v>
      </c>
      <c r="AK13" s="93">
        <v>138980443</v>
      </c>
      <c r="AL13" s="93">
        <v>116308247</v>
      </c>
      <c r="AM13" s="93">
        <v>16104855</v>
      </c>
      <c r="AN13" s="93">
        <v>132413102</v>
      </c>
      <c r="AO13" s="93">
        <v>122180397</v>
      </c>
      <c r="AP13" s="93">
        <v>17217362</v>
      </c>
      <c r="AQ13" s="93">
        <v>139397759</v>
      </c>
      <c r="AR13" s="93">
        <v>114884572</v>
      </c>
      <c r="AS13" s="93">
        <v>16737869</v>
      </c>
      <c r="AT13" s="93">
        <v>131622441</v>
      </c>
      <c r="AU13" s="39">
        <v>111996388</v>
      </c>
      <c r="AV13" s="39">
        <v>14127806</v>
      </c>
      <c r="AW13" s="39">
        <v>126124194</v>
      </c>
      <c r="AX13" s="39">
        <v>103907227</v>
      </c>
      <c r="AY13" s="39">
        <v>12705534</v>
      </c>
      <c r="AZ13" s="39">
        <v>116612761</v>
      </c>
      <c r="BA13" s="39">
        <v>108062364</v>
      </c>
      <c r="BB13" s="39">
        <v>13935869</v>
      </c>
      <c r="BC13" s="39">
        <v>121998233</v>
      </c>
      <c r="BD13" s="39">
        <v>105830492</v>
      </c>
      <c r="BE13" s="39">
        <v>13747303</v>
      </c>
      <c r="BF13" s="39">
        <v>119577795</v>
      </c>
      <c r="BG13" s="39">
        <v>85947138</v>
      </c>
      <c r="BH13" s="39">
        <v>37860209</v>
      </c>
      <c r="BI13" s="39">
        <v>123807347</v>
      </c>
      <c r="BJ13" s="39">
        <v>71510527</v>
      </c>
      <c r="BK13" s="39">
        <v>56959238</v>
      </c>
      <c r="BL13" s="39">
        <v>128469765</v>
      </c>
      <c r="BM13" s="39">
        <v>79508182</v>
      </c>
      <c r="BN13" s="39">
        <v>59757262</v>
      </c>
      <c r="BO13" s="39">
        <v>139265444</v>
      </c>
      <c r="BP13" s="39">
        <v>83043425</v>
      </c>
      <c r="BQ13" s="39">
        <v>60602375</v>
      </c>
      <c r="BR13" s="39">
        <v>143645800</v>
      </c>
      <c r="BS13" s="39">
        <v>69321698</v>
      </c>
      <c r="BT13" s="39">
        <v>61565443</v>
      </c>
      <c r="BU13" s="110">
        <v>130887141</v>
      </c>
      <c r="BV13" s="116">
        <v>68253199</v>
      </c>
      <c r="BW13" s="39">
        <v>65162873</v>
      </c>
      <c r="BX13" s="39">
        <v>133416072</v>
      </c>
      <c r="BY13" s="39">
        <v>66540234</v>
      </c>
      <c r="BZ13" s="39">
        <v>67362229</v>
      </c>
      <c r="CA13" s="39">
        <v>133902463</v>
      </c>
      <c r="CB13" s="39">
        <v>69499686</v>
      </c>
      <c r="CC13" s="39">
        <v>66566191</v>
      </c>
      <c r="CD13" s="39">
        <v>136065877</v>
      </c>
      <c r="CE13" s="39">
        <v>73355774</v>
      </c>
      <c r="CF13" s="39">
        <v>68037169</v>
      </c>
      <c r="CG13" s="39">
        <v>141392943</v>
      </c>
      <c r="CH13" s="39">
        <v>74130902</v>
      </c>
      <c r="CI13" s="39">
        <v>67842129</v>
      </c>
      <c r="CJ13" s="39">
        <v>141973031</v>
      </c>
      <c r="CK13" s="39">
        <v>64728493</v>
      </c>
      <c r="CL13" s="39">
        <v>71516486</v>
      </c>
      <c r="CM13" s="39">
        <v>136244979</v>
      </c>
      <c r="CN13" s="39">
        <v>69081381</v>
      </c>
      <c r="CO13" s="39">
        <v>78476216</v>
      </c>
      <c r="CP13" s="39">
        <v>147557597</v>
      </c>
      <c r="CQ13" s="39">
        <v>68809249</v>
      </c>
      <c r="CR13" s="39">
        <v>79588645</v>
      </c>
      <c r="CS13" s="39">
        <v>148397894</v>
      </c>
      <c r="CT13" s="39">
        <v>62371738</v>
      </c>
      <c r="CU13" s="39">
        <v>70292082</v>
      </c>
      <c r="CV13" s="39">
        <v>132663820</v>
      </c>
      <c r="CW13" s="39">
        <v>65289730</v>
      </c>
      <c r="CX13" s="39">
        <v>64919696</v>
      </c>
      <c r="CY13" s="39">
        <v>130209426</v>
      </c>
      <c r="CZ13" s="39">
        <v>66146255</v>
      </c>
      <c r="DA13" s="39">
        <v>59509718</v>
      </c>
      <c r="DB13" s="39">
        <v>125655973</v>
      </c>
      <c r="DC13" s="39">
        <v>56005750</v>
      </c>
      <c r="DD13" s="39">
        <v>54154517</v>
      </c>
      <c r="DE13" s="39">
        <v>110160267</v>
      </c>
      <c r="DF13" s="39">
        <v>50411976</v>
      </c>
      <c r="DG13" s="39">
        <v>47463184</v>
      </c>
      <c r="DH13" s="39">
        <v>97875160</v>
      </c>
      <c r="DI13" s="39">
        <v>48640807</v>
      </c>
      <c r="DJ13" s="39">
        <v>55242892</v>
      </c>
      <c r="DK13" s="39">
        <v>103883699</v>
      </c>
      <c r="DL13" s="39">
        <v>44712717</v>
      </c>
      <c r="DM13" s="39">
        <v>62947214</v>
      </c>
      <c r="DN13" s="39">
        <v>107659931</v>
      </c>
      <c r="DO13" s="39">
        <v>42783395</v>
      </c>
      <c r="DP13" s="39">
        <v>62395132</v>
      </c>
      <c r="DQ13" s="39">
        <v>105178527</v>
      </c>
      <c r="DR13" s="39">
        <v>48710023</v>
      </c>
      <c r="DS13" s="39">
        <v>59256878</v>
      </c>
      <c r="DT13" s="39">
        <v>107966901</v>
      </c>
      <c r="DU13" s="39">
        <v>50081478</v>
      </c>
      <c r="DV13" s="39">
        <v>55985182</v>
      </c>
      <c r="DW13" s="39">
        <v>106066660</v>
      </c>
      <c r="DX13" s="39">
        <v>45999028</v>
      </c>
      <c r="DY13" s="39">
        <v>59635645</v>
      </c>
      <c r="DZ13" s="39">
        <v>105634673</v>
      </c>
      <c r="EA13" s="39">
        <v>47374203</v>
      </c>
      <c r="EB13" s="39">
        <v>56542357</v>
      </c>
      <c r="EC13" s="39">
        <v>103916560</v>
      </c>
      <c r="ED13" s="39">
        <v>42332830</v>
      </c>
      <c r="EE13" s="39">
        <v>54485387</v>
      </c>
      <c r="EF13" s="39">
        <v>96818217</v>
      </c>
      <c r="EG13" s="39">
        <v>39242273</v>
      </c>
      <c r="EH13" s="39">
        <v>48138218</v>
      </c>
      <c r="EI13" s="39">
        <v>87380491</v>
      </c>
      <c r="EJ13" s="39">
        <v>31255226</v>
      </c>
      <c r="EK13" s="39">
        <v>39817432</v>
      </c>
      <c r="EL13" s="39">
        <v>71072658</v>
      </c>
      <c r="EM13" s="39">
        <v>24786300</v>
      </c>
      <c r="EN13" s="39">
        <v>32337192</v>
      </c>
      <c r="EO13" s="39">
        <v>57123492</v>
      </c>
      <c r="EP13" s="39">
        <v>22336098</v>
      </c>
      <c r="EQ13" s="39">
        <v>26079554</v>
      </c>
      <c r="ER13" s="39">
        <v>48415652</v>
      </c>
      <c r="ES13" s="39">
        <v>17946139</v>
      </c>
      <c r="ET13" s="39">
        <v>22706490</v>
      </c>
      <c r="EU13" s="39">
        <v>40652629</v>
      </c>
      <c r="EV13" s="39">
        <v>12798494</v>
      </c>
      <c r="EW13" s="39">
        <v>19354330</v>
      </c>
      <c r="EX13" s="39">
        <v>32152824</v>
      </c>
      <c r="EY13" s="39">
        <v>11288796</v>
      </c>
      <c r="EZ13" s="39">
        <v>14647047</v>
      </c>
      <c r="FA13" s="39">
        <v>25935843</v>
      </c>
      <c r="FB13" s="39">
        <v>8579427</v>
      </c>
      <c r="FC13" s="39">
        <v>12778396</v>
      </c>
      <c r="FD13" s="40">
        <v>21357823</v>
      </c>
      <c r="FE13" s="39">
        <v>6880729</v>
      </c>
      <c r="FF13" s="39">
        <v>10823488</v>
      </c>
      <c r="FG13" s="39">
        <v>17704217</v>
      </c>
      <c r="FH13" s="39">
        <v>5253025</v>
      </c>
      <c r="FI13" s="39">
        <v>8102800</v>
      </c>
      <c r="FJ13" s="40">
        <v>13355825</v>
      </c>
      <c r="FK13" s="39">
        <v>4038399</v>
      </c>
      <c r="FL13" s="39">
        <v>6330908</v>
      </c>
      <c r="FM13" s="40">
        <v>10369307</v>
      </c>
      <c r="FN13" s="39">
        <v>3448982</v>
      </c>
      <c r="FO13" s="39">
        <v>4802823</v>
      </c>
      <c r="FP13" s="40">
        <v>8251805</v>
      </c>
      <c r="FQ13" s="39">
        <v>2903915</v>
      </c>
      <c r="FR13" s="39">
        <v>4725501</v>
      </c>
      <c r="FS13" s="40">
        <v>7629416</v>
      </c>
      <c r="FT13" s="39">
        <v>2557119</v>
      </c>
      <c r="FU13" s="39">
        <v>3577242</v>
      </c>
      <c r="FV13" s="41">
        <v>6134361</v>
      </c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</row>
    <row r="14" spans="1:242" s="47" customFormat="1" ht="45" customHeight="1">
      <c r="A14" s="42" t="s">
        <v>18</v>
      </c>
      <c r="B14" s="93">
        <v>3269588</v>
      </c>
      <c r="C14" s="93">
        <v>1718501</v>
      </c>
      <c r="D14" s="93">
        <f t="shared" si="0"/>
        <v>4988089</v>
      </c>
      <c r="E14" s="93">
        <v>46726</v>
      </c>
      <c r="F14" s="93">
        <v>99561</v>
      </c>
      <c r="G14" s="93">
        <f t="shared" si="1"/>
        <v>146287</v>
      </c>
      <c r="H14" s="93">
        <v>759888</v>
      </c>
      <c r="I14" s="93">
        <v>176815</v>
      </c>
      <c r="J14" s="93">
        <f t="shared" si="2"/>
        <v>936703</v>
      </c>
      <c r="K14" s="93">
        <v>3380175</v>
      </c>
      <c r="L14" s="93">
        <v>1791153</v>
      </c>
      <c r="M14" s="93">
        <f t="shared" si="3"/>
        <v>5171328</v>
      </c>
      <c r="N14" s="93">
        <v>2888560</v>
      </c>
      <c r="O14" s="93">
        <v>434952</v>
      </c>
      <c r="P14" s="93">
        <f t="shared" si="4"/>
        <v>3323512</v>
      </c>
      <c r="Q14" s="93">
        <v>370585</v>
      </c>
      <c r="R14" s="93">
        <v>5166</v>
      </c>
      <c r="S14" s="93">
        <f t="shared" si="5"/>
        <v>375751</v>
      </c>
      <c r="T14" s="93">
        <v>1895842</v>
      </c>
      <c r="U14" s="93">
        <v>48436</v>
      </c>
      <c r="V14" s="93">
        <f t="shared" si="6"/>
        <v>1944278</v>
      </c>
      <c r="W14" s="93">
        <v>5697644</v>
      </c>
      <c r="X14" s="93">
        <v>371477</v>
      </c>
      <c r="Y14" s="93">
        <f t="shared" si="7"/>
        <v>6069121</v>
      </c>
      <c r="Z14" s="93">
        <v>6243725</v>
      </c>
      <c r="AA14" s="93">
        <v>232145</v>
      </c>
      <c r="AB14" s="93">
        <f t="shared" si="8"/>
        <v>6475870</v>
      </c>
      <c r="AC14" s="93">
        <v>5803708</v>
      </c>
      <c r="AD14" s="93">
        <v>331101</v>
      </c>
      <c r="AE14" s="93">
        <f t="shared" si="9"/>
        <v>6134809</v>
      </c>
      <c r="AF14" s="93">
        <v>18029899</v>
      </c>
      <c r="AG14" s="93">
        <v>970270</v>
      </c>
      <c r="AH14" s="93">
        <v>19000169</v>
      </c>
      <c r="AI14" s="93">
        <v>27943426</v>
      </c>
      <c r="AJ14" s="93">
        <v>2848256</v>
      </c>
      <c r="AK14" s="93">
        <v>30791682</v>
      </c>
      <c r="AL14" s="93">
        <v>33783508</v>
      </c>
      <c r="AM14" s="93">
        <v>4092019</v>
      </c>
      <c r="AN14" s="93">
        <v>37875527</v>
      </c>
      <c r="AO14" s="93">
        <v>1156669</v>
      </c>
      <c r="AP14" s="93">
        <v>275292</v>
      </c>
      <c r="AQ14" s="93">
        <v>1431961</v>
      </c>
      <c r="AR14" s="93">
        <v>150726</v>
      </c>
      <c r="AS14" s="93">
        <v>4475</v>
      </c>
      <c r="AT14" s="93">
        <v>155201</v>
      </c>
      <c r="AU14" s="43">
        <v>111667</v>
      </c>
      <c r="AV14" s="43">
        <v>0</v>
      </c>
      <c r="AW14" s="43">
        <v>111667</v>
      </c>
      <c r="AX14" s="43">
        <v>177981</v>
      </c>
      <c r="AY14" s="43">
        <v>9319</v>
      </c>
      <c r="AZ14" s="43">
        <v>187300</v>
      </c>
      <c r="BA14" s="43">
        <v>273682</v>
      </c>
      <c r="BB14" s="43">
        <v>8415</v>
      </c>
      <c r="BC14" s="43">
        <v>282097</v>
      </c>
      <c r="BD14" s="43">
        <v>120239</v>
      </c>
      <c r="BE14" s="43">
        <v>47153</v>
      </c>
      <c r="BF14" s="43">
        <v>167392</v>
      </c>
      <c r="BG14" s="43">
        <v>293962</v>
      </c>
      <c r="BH14" s="43">
        <v>299889</v>
      </c>
      <c r="BI14" s="43">
        <v>593851</v>
      </c>
      <c r="BJ14" s="43">
        <v>76989</v>
      </c>
      <c r="BK14" s="43">
        <v>99867</v>
      </c>
      <c r="BL14" s="43">
        <v>176856</v>
      </c>
      <c r="BM14" s="43">
        <v>83216</v>
      </c>
      <c r="BN14" s="43">
        <v>132063</v>
      </c>
      <c r="BO14" s="43">
        <v>215279</v>
      </c>
      <c r="BP14" s="43">
        <v>110866</v>
      </c>
      <c r="BQ14" s="43">
        <v>114372</v>
      </c>
      <c r="BR14" s="43">
        <v>225238</v>
      </c>
      <c r="BS14" s="43">
        <v>384230</v>
      </c>
      <c r="BT14" s="43">
        <v>410187</v>
      </c>
      <c r="BU14" s="111">
        <v>794417</v>
      </c>
      <c r="BV14" s="117">
        <v>547942</v>
      </c>
      <c r="BW14" s="43">
        <v>812968</v>
      </c>
      <c r="BX14" s="43">
        <v>1360910</v>
      </c>
      <c r="BY14" s="43">
        <v>391338</v>
      </c>
      <c r="BZ14" s="43">
        <v>602919</v>
      </c>
      <c r="CA14" s="43">
        <v>994257</v>
      </c>
      <c r="CB14" s="43">
        <v>225773</v>
      </c>
      <c r="CC14" s="43">
        <v>185003</v>
      </c>
      <c r="CD14" s="43">
        <v>410776</v>
      </c>
      <c r="CE14" s="43">
        <v>271796</v>
      </c>
      <c r="CF14" s="43">
        <v>644676</v>
      </c>
      <c r="CG14" s="43">
        <v>916472</v>
      </c>
      <c r="CH14" s="43">
        <v>332127</v>
      </c>
      <c r="CI14" s="43">
        <v>350683</v>
      </c>
      <c r="CJ14" s="43">
        <v>682810</v>
      </c>
      <c r="CK14" s="43">
        <v>1100834</v>
      </c>
      <c r="CL14" s="43">
        <v>706730</v>
      </c>
      <c r="CM14" s="43">
        <v>1807564</v>
      </c>
      <c r="CN14" s="43">
        <v>755503</v>
      </c>
      <c r="CO14" s="43">
        <v>748063</v>
      </c>
      <c r="CP14" s="43">
        <v>1503566</v>
      </c>
      <c r="CQ14" s="43">
        <v>355490</v>
      </c>
      <c r="CR14" s="43">
        <v>1272001</v>
      </c>
      <c r="CS14" s="43">
        <v>1627491</v>
      </c>
      <c r="CT14" s="43">
        <v>1109860</v>
      </c>
      <c r="CU14" s="43">
        <v>2267868</v>
      </c>
      <c r="CV14" s="43">
        <v>3377728</v>
      </c>
      <c r="CW14" s="43">
        <v>387341</v>
      </c>
      <c r="CX14" s="43">
        <v>265636</v>
      </c>
      <c r="CY14" s="43">
        <v>652977</v>
      </c>
      <c r="CZ14" s="43">
        <v>789440</v>
      </c>
      <c r="DA14" s="43">
        <v>1115555</v>
      </c>
      <c r="DB14" s="43">
        <v>1904995</v>
      </c>
      <c r="DC14" s="43">
        <v>107862</v>
      </c>
      <c r="DD14" s="43">
        <v>466878</v>
      </c>
      <c r="DE14" s="43">
        <v>574740</v>
      </c>
      <c r="DF14" s="43">
        <v>203571</v>
      </c>
      <c r="DG14" s="43">
        <v>576330</v>
      </c>
      <c r="DH14" s="43">
        <v>779901</v>
      </c>
      <c r="DI14" s="43">
        <v>2182020</v>
      </c>
      <c r="DJ14" s="43">
        <v>3373013</v>
      </c>
      <c r="DK14" s="43">
        <v>5555033</v>
      </c>
      <c r="DL14" s="43">
        <v>120454</v>
      </c>
      <c r="DM14" s="43">
        <v>347478</v>
      </c>
      <c r="DN14" s="43">
        <v>467932</v>
      </c>
      <c r="DO14" s="43">
        <v>114828</v>
      </c>
      <c r="DP14" s="43">
        <v>29784</v>
      </c>
      <c r="DQ14" s="43">
        <v>144612</v>
      </c>
      <c r="DR14" s="43">
        <v>111274</v>
      </c>
      <c r="DS14" s="43">
        <v>492435</v>
      </c>
      <c r="DT14" s="43">
        <v>603709</v>
      </c>
      <c r="DU14" s="43">
        <v>529122</v>
      </c>
      <c r="DV14" s="43">
        <v>1430507</v>
      </c>
      <c r="DW14" s="43">
        <v>1959629</v>
      </c>
      <c r="DX14" s="43">
        <v>1043786</v>
      </c>
      <c r="DY14" s="43">
        <v>1085276</v>
      </c>
      <c r="DZ14" s="43">
        <v>2129062</v>
      </c>
      <c r="EA14" s="43">
        <v>614037</v>
      </c>
      <c r="EB14" s="43">
        <v>379754</v>
      </c>
      <c r="EC14" s="43">
        <v>993791</v>
      </c>
      <c r="ED14" s="43">
        <v>758322</v>
      </c>
      <c r="EE14" s="43">
        <v>407756</v>
      </c>
      <c r="EF14" s="43">
        <v>1166078</v>
      </c>
      <c r="EG14" s="43">
        <v>885849</v>
      </c>
      <c r="EH14" s="43">
        <v>472882</v>
      </c>
      <c r="EI14" s="43">
        <v>1358731</v>
      </c>
      <c r="EJ14" s="43">
        <v>1260771</v>
      </c>
      <c r="EK14" s="43">
        <v>589697</v>
      </c>
      <c r="EL14" s="43">
        <v>1850468</v>
      </c>
      <c r="EM14" s="43">
        <v>640459</v>
      </c>
      <c r="EN14" s="43">
        <v>253222</v>
      </c>
      <c r="EO14" s="43">
        <v>893681</v>
      </c>
      <c r="EP14" s="43">
        <v>210627</v>
      </c>
      <c r="EQ14" s="43">
        <v>152503</v>
      </c>
      <c r="ER14" s="43">
        <v>363130</v>
      </c>
      <c r="ES14" s="43">
        <v>133876</v>
      </c>
      <c r="ET14" s="43">
        <v>107434</v>
      </c>
      <c r="EU14" s="43">
        <v>241310</v>
      </c>
      <c r="EV14" s="43">
        <v>58719</v>
      </c>
      <c r="EW14" s="43">
        <v>36341</v>
      </c>
      <c r="EX14" s="43">
        <v>95060</v>
      </c>
      <c r="EY14" s="43">
        <v>158723</v>
      </c>
      <c r="EZ14" s="43">
        <v>112762</v>
      </c>
      <c r="FA14" s="43">
        <v>271485</v>
      </c>
      <c r="FB14" s="43">
        <v>237406</v>
      </c>
      <c r="FC14" s="43">
        <v>194905</v>
      </c>
      <c r="FD14" s="44">
        <v>432311</v>
      </c>
      <c r="FE14" s="43">
        <v>113681</v>
      </c>
      <c r="FF14" s="43">
        <v>51216</v>
      </c>
      <c r="FG14" s="43">
        <v>164897</v>
      </c>
      <c r="FH14" s="43">
        <v>127948</v>
      </c>
      <c r="FI14" s="43">
        <v>30933</v>
      </c>
      <c r="FJ14" s="44">
        <v>158881</v>
      </c>
      <c r="FK14" s="43">
        <v>107199</v>
      </c>
      <c r="FL14" s="43">
        <v>38685</v>
      </c>
      <c r="FM14" s="44">
        <v>145884</v>
      </c>
      <c r="FN14" s="43">
        <v>225463</v>
      </c>
      <c r="FO14" s="43">
        <v>161884</v>
      </c>
      <c r="FP14" s="44">
        <v>387347</v>
      </c>
      <c r="FQ14" s="43">
        <v>180301</v>
      </c>
      <c r="FR14" s="43">
        <v>126856</v>
      </c>
      <c r="FS14" s="44">
        <v>307157</v>
      </c>
      <c r="FT14" s="43">
        <v>46954</v>
      </c>
      <c r="FU14" s="43">
        <v>78452</v>
      </c>
      <c r="FV14" s="45">
        <v>125406</v>
      </c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</row>
    <row r="15" spans="1:242" s="27" customFormat="1" ht="45" customHeight="1">
      <c r="A15" s="38" t="s">
        <v>19</v>
      </c>
      <c r="B15" s="93">
        <v>103555967</v>
      </c>
      <c r="C15" s="93">
        <v>9059406</v>
      </c>
      <c r="D15" s="93">
        <f t="shared" si="0"/>
        <v>112615373</v>
      </c>
      <c r="E15" s="93">
        <v>105140725</v>
      </c>
      <c r="F15" s="93">
        <v>8992855</v>
      </c>
      <c r="G15" s="93">
        <f t="shared" si="1"/>
        <v>114133580</v>
      </c>
      <c r="H15" s="93">
        <v>104042546</v>
      </c>
      <c r="I15" s="93">
        <v>9040367</v>
      </c>
      <c r="J15" s="93">
        <f t="shared" si="2"/>
        <v>113082913</v>
      </c>
      <c r="K15" s="93">
        <v>99214020</v>
      </c>
      <c r="L15" s="93">
        <v>8701541</v>
      </c>
      <c r="M15" s="93">
        <f t="shared" si="3"/>
        <v>107915561</v>
      </c>
      <c r="N15" s="93">
        <v>97893056</v>
      </c>
      <c r="O15" s="93">
        <v>8655916</v>
      </c>
      <c r="P15" s="93">
        <f t="shared" si="4"/>
        <v>106548972</v>
      </c>
      <c r="Q15" s="93">
        <v>98695215</v>
      </c>
      <c r="R15" s="93">
        <v>8688277</v>
      </c>
      <c r="S15" s="93">
        <f t="shared" si="5"/>
        <v>107383492</v>
      </c>
      <c r="T15" s="93">
        <v>97076693</v>
      </c>
      <c r="U15" s="93">
        <v>8653699</v>
      </c>
      <c r="V15" s="93">
        <f t="shared" si="6"/>
        <v>105730392</v>
      </c>
      <c r="W15" s="93">
        <v>94541612</v>
      </c>
      <c r="X15" s="93">
        <v>8676991</v>
      </c>
      <c r="Y15" s="93">
        <f t="shared" si="7"/>
        <v>103218603</v>
      </c>
      <c r="Z15" s="93">
        <v>93886295</v>
      </c>
      <c r="AA15" s="93">
        <v>8647806</v>
      </c>
      <c r="AB15" s="93">
        <f t="shared" si="8"/>
        <v>102534101</v>
      </c>
      <c r="AC15" s="93">
        <v>97136794</v>
      </c>
      <c r="AD15" s="93">
        <v>9064510</v>
      </c>
      <c r="AE15" s="93">
        <f t="shared" si="9"/>
        <v>106201304</v>
      </c>
      <c r="AF15" s="93">
        <v>98521131</v>
      </c>
      <c r="AG15" s="93">
        <v>9297414</v>
      </c>
      <c r="AH15" s="93">
        <v>107818545</v>
      </c>
      <c r="AI15" s="93">
        <v>98677973</v>
      </c>
      <c r="AJ15" s="93">
        <v>9589928</v>
      </c>
      <c r="AK15" s="93">
        <v>108267901</v>
      </c>
      <c r="AL15" s="93">
        <v>98419088</v>
      </c>
      <c r="AM15" s="93">
        <v>9685271</v>
      </c>
      <c r="AN15" s="93">
        <v>108104359</v>
      </c>
      <c r="AO15" s="93">
        <v>101415683</v>
      </c>
      <c r="AP15" s="93">
        <v>10319173</v>
      </c>
      <c r="AQ15" s="93">
        <v>111734856</v>
      </c>
      <c r="AR15" s="93">
        <v>99625216</v>
      </c>
      <c r="AS15" s="93">
        <v>10717982</v>
      </c>
      <c r="AT15" s="93">
        <v>110343198</v>
      </c>
      <c r="AU15" s="39">
        <v>103911515</v>
      </c>
      <c r="AV15" s="39">
        <v>11293315</v>
      </c>
      <c r="AW15" s="39">
        <v>115204830</v>
      </c>
      <c r="AX15" s="39">
        <v>104315432</v>
      </c>
      <c r="AY15" s="39">
        <v>11264057</v>
      </c>
      <c r="AZ15" s="39">
        <v>115579489</v>
      </c>
      <c r="BA15" s="39">
        <v>103155409</v>
      </c>
      <c r="BB15" s="39">
        <v>12085042</v>
      </c>
      <c r="BC15" s="39">
        <v>115240451</v>
      </c>
      <c r="BD15" s="39">
        <v>103054945</v>
      </c>
      <c r="BE15" s="39">
        <v>11298175</v>
      </c>
      <c r="BF15" s="39">
        <v>114353120</v>
      </c>
      <c r="BG15" s="39">
        <v>85089428</v>
      </c>
      <c r="BH15" s="39">
        <v>27635741</v>
      </c>
      <c r="BI15" s="39">
        <v>112725169</v>
      </c>
      <c r="BJ15" s="39">
        <v>72510232</v>
      </c>
      <c r="BK15" s="39">
        <v>41544230</v>
      </c>
      <c r="BL15" s="39">
        <v>114054462</v>
      </c>
      <c r="BM15" s="39">
        <v>71847034</v>
      </c>
      <c r="BN15" s="39">
        <v>41682626</v>
      </c>
      <c r="BO15" s="39">
        <v>113529660</v>
      </c>
      <c r="BP15" s="39">
        <v>68533021</v>
      </c>
      <c r="BQ15" s="39">
        <v>42020097</v>
      </c>
      <c r="BR15" s="39">
        <v>110553118</v>
      </c>
      <c r="BS15" s="39">
        <v>64514872</v>
      </c>
      <c r="BT15" s="39">
        <v>44561941</v>
      </c>
      <c r="BU15" s="110">
        <v>109076813</v>
      </c>
      <c r="BV15" s="116">
        <v>63952493</v>
      </c>
      <c r="BW15" s="39">
        <v>44835259</v>
      </c>
      <c r="BX15" s="39">
        <v>108787752</v>
      </c>
      <c r="BY15" s="39">
        <v>61132993</v>
      </c>
      <c r="BZ15" s="39">
        <v>42605716</v>
      </c>
      <c r="CA15" s="39">
        <v>103738709</v>
      </c>
      <c r="CB15" s="39">
        <v>57750960</v>
      </c>
      <c r="CC15" s="39">
        <v>40670342</v>
      </c>
      <c r="CD15" s="39">
        <v>98421302</v>
      </c>
      <c r="CE15" s="39">
        <v>54837918</v>
      </c>
      <c r="CF15" s="39">
        <v>38209034</v>
      </c>
      <c r="CG15" s="39">
        <v>93046952</v>
      </c>
      <c r="CH15" s="39">
        <v>53651088</v>
      </c>
      <c r="CI15" s="39">
        <v>35242356</v>
      </c>
      <c r="CJ15" s="39">
        <v>88893444</v>
      </c>
      <c r="CK15" s="39">
        <v>54950750</v>
      </c>
      <c r="CL15" s="39">
        <v>35262326</v>
      </c>
      <c r="CM15" s="39">
        <v>90213076</v>
      </c>
      <c r="CN15" s="39">
        <v>52158216</v>
      </c>
      <c r="CO15" s="39">
        <v>32954130</v>
      </c>
      <c r="CP15" s="39">
        <v>85112346</v>
      </c>
      <c r="CQ15" s="39">
        <v>45133172</v>
      </c>
      <c r="CR15" s="39">
        <v>29063222</v>
      </c>
      <c r="CS15" s="39">
        <v>74196394</v>
      </c>
      <c r="CT15" s="39">
        <v>40998957</v>
      </c>
      <c r="CU15" s="39">
        <v>26386784</v>
      </c>
      <c r="CV15" s="39">
        <v>67385741</v>
      </c>
      <c r="CW15" s="39">
        <v>36596179</v>
      </c>
      <c r="CX15" s="39">
        <v>25261887</v>
      </c>
      <c r="CY15" s="39">
        <v>61858066</v>
      </c>
      <c r="CZ15" s="39">
        <v>33572543</v>
      </c>
      <c r="DA15" s="39">
        <v>23262943</v>
      </c>
      <c r="DB15" s="39">
        <v>56835486</v>
      </c>
      <c r="DC15" s="39">
        <v>32045806</v>
      </c>
      <c r="DD15" s="39">
        <v>22862527</v>
      </c>
      <c r="DE15" s="39">
        <v>54908333</v>
      </c>
      <c r="DF15" s="39">
        <v>31721337</v>
      </c>
      <c r="DG15" s="39">
        <v>22394581</v>
      </c>
      <c r="DH15" s="39">
        <v>54115918</v>
      </c>
      <c r="DI15" s="39">
        <v>28465795</v>
      </c>
      <c r="DJ15" s="39">
        <v>23424906</v>
      </c>
      <c r="DK15" s="39">
        <v>51890701</v>
      </c>
      <c r="DL15" s="39">
        <v>26397023</v>
      </c>
      <c r="DM15" s="39">
        <v>23411114</v>
      </c>
      <c r="DN15" s="39">
        <v>49808137</v>
      </c>
      <c r="DO15" s="39">
        <v>24431247</v>
      </c>
      <c r="DP15" s="39">
        <v>23290719</v>
      </c>
      <c r="DQ15" s="39">
        <v>47721966</v>
      </c>
      <c r="DR15" s="39">
        <v>21380023</v>
      </c>
      <c r="DS15" s="39">
        <v>19547418</v>
      </c>
      <c r="DT15" s="39">
        <v>40927441</v>
      </c>
      <c r="DU15" s="39">
        <v>18084982</v>
      </c>
      <c r="DV15" s="39">
        <v>17703110</v>
      </c>
      <c r="DW15" s="39">
        <v>35788092</v>
      </c>
      <c r="DX15" s="39">
        <v>15520637</v>
      </c>
      <c r="DY15" s="39">
        <v>15971574</v>
      </c>
      <c r="DZ15" s="39">
        <v>31492211</v>
      </c>
      <c r="EA15" s="39">
        <v>13681959</v>
      </c>
      <c r="EB15" s="39">
        <v>14177633</v>
      </c>
      <c r="EC15" s="39">
        <v>27859592</v>
      </c>
      <c r="ED15" s="39">
        <v>10824655</v>
      </c>
      <c r="EE15" s="39">
        <v>11944625</v>
      </c>
      <c r="EF15" s="39">
        <v>22769280</v>
      </c>
      <c r="EG15" s="39">
        <v>8952895</v>
      </c>
      <c r="EH15" s="39">
        <v>9755548</v>
      </c>
      <c r="EI15" s="39">
        <v>18708443</v>
      </c>
      <c r="EJ15" s="39">
        <v>6728803</v>
      </c>
      <c r="EK15" s="39">
        <v>7349153</v>
      </c>
      <c r="EL15" s="39">
        <v>14077956</v>
      </c>
      <c r="EM15" s="39">
        <v>5653404</v>
      </c>
      <c r="EN15" s="39">
        <v>6064496</v>
      </c>
      <c r="EO15" s="39">
        <v>11717900</v>
      </c>
      <c r="EP15" s="39">
        <v>4337316</v>
      </c>
      <c r="EQ15" s="39">
        <v>4877029</v>
      </c>
      <c r="ER15" s="39">
        <v>9214345</v>
      </c>
      <c r="ES15" s="39">
        <v>3650173</v>
      </c>
      <c r="ET15" s="39">
        <v>4042623</v>
      </c>
      <c r="EU15" s="39">
        <v>7692796</v>
      </c>
      <c r="EV15" s="39">
        <v>2910206</v>
      </c>
      <c r="EW15" s="39">
        <v>3165723</v>
      </c>
      <c r="EX15" s="39">
        <v>6075929</v>
      </c>
      <c r="EY15" s="39">
        <v>2417381</v>
      </c>
      <c r="EZ15" s="39">
        <v>2451366</v>
      </c>
      <c r="FA15" s="39">
        <v>4868747</v>
      </c>
      <c r="FB15" s="39">
        <v>1708817</v>
      </c>
      <c r="FC15" s="39">
        <v>1853909</v>
      </c>
      <c r="FD15" s="39">
        <v>3562726</v>
      </c>
      <c r="FE15" s="39">
        <v>1346687</v>
      </c>
      <c r="FF15" s="39">
        <v>1465506</v>
      </c>
      <c r="FG15" s="39">
        <v>2812193</v>
      </c>
      <c r="FH15" s="39">
        <v>1133692</v>
      </c>
      <c r="FI15" s="39">
        <v>1210141</v>
      </c>
      <c r="FJ15" s="40">
        <v>2343833</v>
      </c>
      <c r="FK15" s="39">
        <v>958720</v>
      </c>
      <c r="FL15" s="39">
        <v>1014427</v>
      </c>
      <c r="FM15" s="40">
        <v>1973147</v>
      </c>
      <c r="FN15" s="39">
        <v>782016</v>
      </c>
      <c r="FO15" s="39">
        <v>846975</v>
      </c>
      <c r="FP15" s="40">
        <v>1628991</v>
      </c>
      <c r="FQ15" s="39">
        <v>651975</v>
      </c>
      <c r="FR15" s="39">
        <v>724929</v>
      </c>
      <c r="FS15" s="40">
        <v>1376904</v>
      </c>
      <c r="FT15" s="39">
        <v>538670</v>
      </c>
      <c r="FU15" s="39">
        <v>573542</v>
      </c>
      <c r="FV15" s="41">
        <v>1112212</v>
      </c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</row>
    <row r="16" spans="1:242" s="27" customFormat="1" ht="45" customHeight="1">
      <c r="A16" s="38" t="s">
        <v>20</v>
      </c>
      <c r="B16" s="93">
        <v>0</v>
      </c>
      <c r="C16" s="93">
        <v>271068</v>
      </c>
      <c r="D16" s="93">
        <f t="shared" si="0"/>
        <v>271068</v>
      </c>
      <c r="E16" s="93">
        <v>0</v>
      </c>
      <c r="F16" s="93">
        <v>96289</v>
      </c>
      <c r="G16" s="93">
        <f t="shared" si="1"/>
        <v>96289</v>
      </c>
      <c r="H16" s="93">
        <v>8053</v>
      </c>
      <c r="I16" s="93">
        <v>105060</v>
      </c>
      <c r="J16" s="93">
        <f t="shared" si="2"/>
        <v>113113</v>
      </c>
      <c r="K16" s="93">
        <v>15482</v>
      </c>
      <c r="L16" s="93">
        <v>116615</v>
      </c>
      <c r="M16" s="93">
        <f t="shared" si="3"/>
        <v>132097</v>
      </c>
      <c r="N16" s="93">
        <v>0</v>
      </c>
      <c r="O16" s="93">
        <v>158297</v>
      </c>
      <c r="P16" s="93">
        <f t="shared" si="4"/>
        <v>158297</v>
      </c>
      <c r="Q16" s="93">
        <v>0</v>
      </c>
      <c r="R16" s="93">
        <v>383527</v>
      </c>
      <c r="S16" s="93">
        <f t="shared" si="5"/>
        <v>383527</v>
      </c>
      <c r="T16" s="93">
        <v>0</v>
      </c>
      <c r="U16" s="93">
        <v>498920</v>
      </c>
      <c r="V16" s="93">
        <f t="shared" si="6"/>
        <v>498920</v>
      </c>
      <c r="W16" s="93">
        <v>668595</v>
      </c>
      <c r="X16" s="93">
        <v>305975</v>
      </c>
      <c r="Y16" s="93">
        <f t="shared" si="7"/>
        <v>974570</v>
      </c>
      <c r="Z16" s="93">
        <v>100984</v>
      </c>
      <c r="AA16" s="93">
        <v>215061</v>
      </c>
      <c r="AB16" s="93">
        <f t="shared" si="8"/>
        <v>316045</v>
      </c>
      <c r="AC16" s="93">
        <v>764804</v>
      </c>
      <c r="AD16" s="93">
        <v>1957</v>
      </c>
      <c r="AE16" s="93">
        <f t="shared" si="9"/>
        <v>766761</v>
      </c>
      <c r="AF16" s="93">
        <v>1640559</v>
      </c>
      <c r="AG16" s="93">
        <v>10573</v>
      </c>
      <c r="AH16" s="93">
        <v>1651132</v>
      </c>
      <c r="AI16" s="93">
        <v>199029</v>
      </c>
      <c r="AJ16" s="93">
        <v>13102</v>
      </c>
      <c r="AK16" s="93">
        <v>212131</v>
      </c>
      <c r="AL16" s="93">
        <v>100984</v>
      </c>
      <c r="AM16" s="93">
        <v>51375</v>
      </c>
      <c r="AN16" s="93">
        <v>152359</v>
      </c>
      <c r="AO16" s="93">
        <v>384937</v>
      </c>
      <c r="AP16" s="93">
        <v>9739</v>
      </c>
      <c r="AQ16" s="93">
        <v>394676</v>
      </c>
      <c r="AR16" s="93">
        <v>1378868</v>
      </c>
      <c r="AS16" s="93">
        <v>1679</v>
      </c>
      <c r="AT16" s="93">
        <v>1380547</v>
      </c>
      <c r="AU16" s="39">
        <v>795087</v>
      </c>
      <c r="AV16" s="39">
        <v>27056</v>
      </c>
      <c r="AW16" s="39">
        <v>822143</v>
      </c>
      <c r="AX16" s="39">
        <v>305549</v>
      </c>
      <c r="AY16" s="39">
        <v>243239</v>
      </c>
      <c r="AZ16" s="39">
        <v>548788</v>
      </c>
      <c r="BA16" s="39">
        <v>501953</v>
      </c>
      <c r="BB16" s="39">
        <v>0</v>
      </c>
      <c r="BC16" s="39">
        <v>501953</v>
      </c>
      <c r="BD16" s="39">
        <v>505481</v>
      </c>
      <c r="BE16" s="39">
        <v>79021</v>
      </c>
      <c r="BF16" s="39">
        <v>584502</v>
      </c>
      <c r="BG16" s="39">
        <v>566736</v>
      </c>
      <c r="BH16" s="39">
        <v>81649</v>
      </c>
      <c r="BI16" s="39">
        <v>648385</v>
      </c>
      <c r="BJ16" s="39">
        <v>161123</v>
      </c>
      <c r="BK16" s="39">
        <v>547861</v>
      </c>
      <c r="BL16" s="39">
        <v>708984</v>
      </c>
      <c r="BM16" s="39">
        <v>3501445</v>
      </c>
      <c r="BN16" s="39">
        <v>245141</v>
      </c>
      <c r="BO16" s="39">
        <v>3746586</v>
      </c>
      <c r="BP16" s="39">
        <v>284132</v>
      </c>
      <c r="BQ16" s="39">
        <v>265935</v>
      </c>
      <c r="BR16" s="39">
        <v>550067</v>
      </c>
      <c r="BS16" s="39">
        <v>574095</v>
      </c>
      <c r="BT16" s="39">
        <v>1014140</v>
      </c>
      <c r="BU16" s="110">
        <v>1588235</v>
      </c>
      <c r="BV16" s="116">
        <v>957137</v>
      </c>
      <c r="BW16" s="39">
        <v>1137953</v>
      </c>
      <c r="BX16" s="39">
        <v>2095090</v>
      </c>
      <c r="BY16" s="39">
        <v>1101082</v>
      </c>
      <c r="BZ16" s="39">
        <v>142949</v>
      </c>
      <c r="CA16" s="39">
        <v>1244031</v>
      </c>
      <c r="CB16" s="39">
        <v>257987</v>
      </c>
      <c r="CC16" s="39">
        <v>451016</v>
      </c>
      <c r="CD16" s="39">
        <v>709003</v>
      </c>
      <c r="CE16" s="39">
        <v>425559</v>
      </c>
      <c r="CF16" s="39">
        <v>986842</v>
      </c>
      <c r="CG16" s="39">
        <v>1412401</v>
      </c>
      <c r="CH16" s="39">
        <v>657012</v>
      </c>
      <c r="CI16" s="39">
        <v>625422</v>
      </c>
      <c r="CJ16" s="39">
        <v>1282434</v>
      </c>
      <c r="CK16" s="39">
        <v>681964</v>
      </c>
      <c r="CL16" s="39">
        <v>751165</v>
      </c>
      <c r="CM16" s="39">
        <v>1433129</v>
      </c>
      <c r="CN16" s="39">
        <v>955861</v>
      </c>
      <c r="CO16" s="39">
        <v>997771</v>
      </c>
      <c r="CP16" s="39">
        <v>1953632</v>
      </c>
      <c r="CQ16" s="39">
        <v>460577</v>
      </c>
      <c r="CR16" s="39">
        <v>774531</v>
      </c>
      <c r="CS16" s="39">
        <v>1235108</v>
      </c>
      <c r="CT16" s="39">
        <v>768292</v>
      </c>
      <c r="CU16" s="39">
        <v>853077</v>
      </c>
      <c r="CV16" s="39">
        <v>1621369</v>
      </c>
      <c r="CW16" s="39">
        <v>446306</v>
      </c>
      <c r="CX16" s="39">
        <v>846147</v>
      </c>
      <c r="CY16" s="39">
        <v>1292453</v>
      </c>
      <c r="CZ16" s="39">
        <v>593932</v>
      </c>
      <c r="DA16" s="39">
        <v>3380554</v>
      </c>
      <c r="DB16" s="39">
        <v>3974486</v>
      </c>
      <c r="DC16" s="39">
        <v>494228</v>
      </c>
      <c r="DD16" s="39">
        <v>659275</v>
      </c>
      <c r="DE16" s="39">
        <v>1153503</v>
      </c>
      <c r="DF16" s="39">
        <v>5988455</v>
      </c>
      <c r="DG16" s="39">
        <v>551782</v>
      </c>
      <c r="DH16" s="39">
        <v>6540237</v>
      </c>
      <c r="DI16" s="39">
        <v>384370</v>
      </c>
      <c r="DJ16" s="39">
        <v>738257</v>
      </c>
      <c r="DK16" s="39">
        <v>1122627</v>
      </c>
      <c r="DL16" s="39">
        <v>592900</v>
      </c>
      <c r="DM16" s="39">
        <v>1066673</v>
      </c>
      <c r="DN16" s="39">
        <v>1659573</v>
      </c>
      <c r="DO16" s="39">
        <v>823725</v>
      </c>
      <c r="DP16" s="39">
        <v>698030</v>
      </c>
      <c r="DQ16" s="39">
        <v>1521755</v>
      </c>
      <c r="DR16" s="39">
        <v>216930</v>
      </c>
      <c r="DS16" s="39">
        <v>630612</v>
      </c>
      <c r="DT16" s="39">
        <v>847542</v>
      </c>
      <c r="DU16" s="39">
        <v>434764</v>
      </c>
      <c r="DV16" s="39">
        <v>413430</v>
      </c>
      <c r="DW16" s="39">
        <v>848194</v>
      </c>
      <c r="DX16" s="39">
        <v>233811</v>
      </c>
      <c r="DY16" s="39">
        <v>683920</v>
      </c>
      <c r="DZ16" s="39">
        <v>917731</v>
      </c>
      <c r="EA16" s="39">
        <v>487733</v>
      </c>
      <c r="EB16" s="39">
        <v>417434</v>
      </c>
      <c r="EC16" s="39">
        <v>905167</v>
      </c>
      <c r="ED16" s="39">
        <v>625035</v>
      </c>
      <c r="EE16" s="39">
        <v>649357</v>
      </c>
      <c r="EF16" s="39">
        <v>1274392</v>
      </c>
      <c r="EG16" s="39">
        <v>525091</v>
      </c>
      <c r="EH16" s="39">
        <v>669566</v>
      </c>
      <c r="EI16" s="39">
        <v>1194657</v>
      </c>
      <c r="EJ16" s="39">
        <v>432786</v>
      </c>
      <c r="EK16" s="39">
        <v>552408</v>
      </c>
      <c r="EL16" s="39">
        <v>985194</v>
      </c>
      <c r="EM16" s="39">
        <v>583869</v>
      </c>
      <c r="EN16" s="39">
        <v>358801</v>
      </c>
      <c r="EO16" s="39">
        <v>942670</v>
      </c>
      <c r="EP16" s="39">
        <v>146290</v>
      </c>
      <c r="EQ16" s="39">
        <v>318372</v>
      </c>
      <c r="ER16" s="39">
        <v>464662</v>
      </c>
      <c r="ES16" s="39">
        <v>428156</v>
      </c>
      <c r="ET16" s="39">
        <v>207696</v>
      </c>
      <c r="EU16" s="39">
        <v>635852</v>
      </c>
      <c r="EV16" s="39">
        <v>244690</v>
      </c>
      <c r="EW16" s="39">
        <v>63882</v>
      </c>
      <c r="EX16" s="39">
        <v>308572</v>
      </c>
      <c r="EY16" s="39">
        <v>159745</v>
      </c>
      <c r="EZ16" s="39">
        <v>113684</v>
      </c>
      <c r="FA16" s="39">
        <v>273429</v>
      </c>
      <c r="FB16" s="39">
        <v>66517</v>
      </c>
      <c r="FC16" s="39">
        <v>113341</v>
      </c>
      <c r="FD16" s="39">
        <v>179858</v>
      </c>
      <c r="FE16" s="39">
        <v>269424</v>
      </c>
      <c r="FF16" s="39">
        <v>152440</v>
      </c>
      <c r="FG16" s="39">
        <v>421864</v>
      </c>
      <c r="FH16" s="39">
        <v>179757</v>
      </c>
      <c r="FI16" s="39">
        <v>74308</v>
      </c>
      <c r="FJ16" s="40">
        <v>254065</v>
      </c>
      <c r="FK16" s="39">
        <v>55872</v>
      </c>
      <c r="FL16" s="39">
        <v>96964</v>
      </c>
      <c r="FM16" s="40">
        <v>152836</v>
      </c>
      <c r="FN16" s="39">
        <v>30319</v>
      </c>
      <c r="FO16" s="39">
        <v>24068</v>
      </c>
      <c r="FP16" s="40">
        <v>54387</v>
      </c>
      <c r="FQ16" s="39">
        <v>25001</v>
      </c>
      <c r="FR16" s="39">
        <v>15158</v>
      </c>
      <c r="FS16" s="40">
        <v>40159</v>
      </c>
      <c r="FT16" s="39">
        <v>10902</v>
      </c>
      <c r="FU16" s="39">
        <v>6813</v>
      </c>
      <c r="FV16" s="41">
        <v>17715</v>
      </c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</row>
    <row r="17" spans="1:242" s="27" customFormat="1" ht="45" customHeight="1" thickBot="1">
      <c r="A17" s="48" t="s">
        <v>21</v>
      </c>
      <c r="B17" s="94">
        <v>0</v>
      </c>
      <c r="C17" s="94">
        <v>0</v>
      </c>
      <c r="D17" s="93">
        <f t="shared" si="0"/>
        <v>0</v>
      </c>
      <c r="E17" s="94">
        <v>0</v>
      </c>
      <c r="F17" s="94">
        <v>0</v>
      </c>
      <c r="G17" s="93">
        <f t="shared" si="1"/>
        <v>0</v>
      </c>
      <c r="H17" s="94">
        <v>0</v>
      </c>
      <c r="I17" s="94">
        <v>0</v>
      </c>
      <c r="J17" s="93">
        <f t="shared" si="2"/>
        <v>0</v>
      </c>
      <c r="K17" s="94">
        <v>0</v>
      </c>
      <c r="L17" s="94">
        <v>0</v>
      </c>
      <c r="M17" s="93">
        <f t="shared" si="3"/>
        <v>0</v>
      </c>
      <c r="N17" s="94">
        <v>0</v>
      </c>
      <c r="O17" s="94">
        <v>0</v>
      </c>
      <c r="P17" s="93">
        <f t="shared" si="4"/>
        <v>0</v>
      </c>
      <c r="Q17" s="94">
        <v>0</v>
      </c>
      <c r="R17" s="94">
        <v>0</v>
      </c>
      <c r="S17" s="93">
        <f t="shared" si="5"/>
        <v>0</v>
      </c>
      <c r="T17" s="94">
        <v>0</v>
      </c>
      <c r="U17" s="94">
        <v>0</v>
      </c>
      <c r="V17" s="93">
        <f t="shared" si="6"/>
        <v>0</v>
      </c>
      <c r="W17" s="94">
        <v>0</v>
      </c>
      <c r="X17" s="94">
        <v>0</v>
      </c>
      <c r="Y17" s="93">
        <f t="shared" si="7"/>
        <v>0</v>
      </c>
      <c r="Z17" s="94">
        <v>0</v>
      </c>
      <c r="AA17" s="94">
        <v>0</v>
      </c>
      <c r="AB17" s="93">
        <f t="shared" si="8"/>
        <v>0</v>
      </c>
      <c r="AC17" s="94">
        <v>0</v>
      </c>
      <c r="AD17" s="94">
        <v>0</v>
      </c>
      <c r="AE17" s="93">
        <f t="shared" si="9"/>
        <v>0</v>
      </c>
      <c r="AF17" s="94">
        <v>0</v>
      </c>
      <c r="AG17" s="94">
        <v>0</v>
      </c>
      <c r="AH17" s="94">
        <v>0</v>
      </c>
      <c r="AI17" s="94">
        <v>0</v>
      </c>
      <c r="AJ17" s="94">
        <v>0</v>
      </c>
      <c r="AK17" s="94">
        <v>0</v>
      </c>
      <c r="AL17" s="94">
        <v>0</v>
      </c>
      <c r="AM17" s="94">
        <v>0</v>
      </c>
      <c r="AN17" s="94">
        <v>0</v>
      </c>
      <c r="AO17" s="94">
        <v>0</v>
      </c>
      <c r="AP17" s="94">
        <v>0</v>
      </c>
      <c r="AQ17" s="94">
        <v>0</v>
      </c>
      <c r="AR17" s="94">
        <v>0</v>
      </c>
      <c r="AS17" s="94">
        <v>0</v>
      </c>
      <c r="AT17" s="94">
        <v>0</v>
      </c>
      <c r="AU17" s="49">
        <v>0</v>
      </c>
      <c r="AV17" s="49">
        <v>0</v>
      </c>
      <c r="AW17" s="49">
        <v>0</v>
      </c>
      <c r="AX17" s="49">
        <v>0</v>
      </c>
      <c r="AY17" s="49">
        <v>0</v>
      </c>
      <c r="AZ17" s="49">
        <v>0</v>
      </c>
      <c r="BA17" s="49">
        <v>0</v>
      </c>
      <c r="BB17" s="49">
        <v>0</v>
      </c>
      <c r="BC17" s="49">
        <v>0</v>
      </c>
      <c r="BD17" s="49">
        <v>0</v>
      </c>
      <c r="BE17" s="49">
        <v>0</v>
      </c>
      <c r="BF17" s="49">
        <v>0</v>
      </c>
      <c r="BG17" s="49">
        <v>0</v>
      </c>
      <c r="BH17" s="49">
        <v>0</v>
      </c>
      <c r="BI17" s="49">
        <v>0</v>
      </c>
      <c r="BJ17" s="49">
        <v>0</v>
      </c>
      <c r="BK17" s="49">
        <v>0</v>
      </c>
      <c r="BL17" s="49">
        <v>0</v>
      </c>
      <c r="BM17" s="49">
        <v>0</v>
      </c>
      <c r="BN17" s="49">
        <v>0</v>
      </c>
      <c r="BO17" s="49">
        <v>0</v>
      </c>
      <c r="BP17" s="49">
        <v>0</v>
      </c>
      <c r="BQ17" s="49">
        <v>0</v>
      </c>
      <c r="BR17" s="49">
        <v>0</v>
      </c>
      <c r="BS17" s="39">
        <v>0</v>
      </c>
      <c r="BT17" s="39">
        <v>0</v>
      </c>
      <c r="BU17" s="110">
        <v>0</v>
      </c>
      <c r="BV17" s="118">
        <v>0</v>
      </c>
      <c r="BW17" s="49">
        <v>0</v>
      </c>
      <c r="BX17" s="49">
        <v>0</v>
      </c>
      <c r="BY17" s="49">
        <v>0</v>
      </c>
      <c r="BZ17" s="49">
        <v>0</v>
      </c>
      <c r="CA17" s="49">
        <v>0</v>
      </c>
      <c r="CB17" s="49">
        <v>0</v>
      </c>
      <c r="CC17" s="49">
        <v>0</v>
      </c>
      <c r="CD17" s="49">
        <v>0</v>
      </c>
      <c r="CE17" s="49">
        <v>0</v>
      </c>
      <c r="CF17" s="49">
        <v>0</v>
      </c>
      <c r="CG17" s="49">
        <v>0</v>
      </c>
      <c r="CH17" s="49">
        <v>0</v>
      </c>
      <c r="CI17" s="49">
        <v>0</v>
      </c>
      <c r="CJ17" s="49">
        <v>0</v>
      </c>
      <c r="CK17" s="49">
        <v>0</v>
      </c>
      <c r="CL17" s="49">
        <v>0</v>
      </c>
      <c r="CM17" s="49">
        <v>0</v>
      </c>
      <c r="CN17" s="49">
        <v>0</v>
      </c>
      <c r="CO17" s="49">
        <v>0</v>
      </c>
      <c r="CP17" s="49">
        <v>0</v>
      </c>
      <c r="CQ17" s="49">
        <v>0</v>
      </c>
      <c r="CR17" s="49">
        <v>0</v>
      </c>
      <c r="CS17" s="49">
        <v>0</v>
      </c>
      <c r="CT17" s="49">
        <v>0</v>
      </c>
      <c r="CU17" s="49">
        <v>0</v>
      </c>
      <c r="CV17" s="49">
        <v>0</v>
      </c>
      <c r="CW17" s="49">
        <v>0</v>
      </c>
      <c r="CX17" s="49">
        <v>0</v>
      </c>
      <c r="CY17" s="49">
        <v>0</v>
      </c>
      <c r="CZ17" s="49">
        <v>0</v>
      </c>
      <c r="DA17" s="49">
        <v>0</v>
      </c>
      <c r="DB17" s="49">
        <v>0</v>
      </c>
      <c r="DC17" s="49">
        <v>0</v>
      </c>
      <c r="DD17" s="49">
        <v>0</v>
      </c>
      <c r="DE17" s="49">
        <v>0</v>
      </c>
      <c r="DF17" s="49">
        <v>0</v>
      </c>
      <c r="DG17" s="49">
        <v>0</v>
      </c>
      <c r="DH17" s="49">
        <v>0</v>
      </c>
      <c r="DI17" s="49">
        <v>0</v>
      </c>
      <c r="DJ17" s="49">
        <v>0</v>
      </c>
      <c r="DK17" s="49">
        <v>0</v>
      </c>
      <c r="DL17" s="49">
        <v>0</v>
      </c>
      <c r="DM17" s="49">
        <v>0</v>
      </c>
      <c r="DN17" s="49">
        <v>0</v>
      </c>
      <c r="DO17" s="49">
        <v>0</v>
      </c>
      <c r="DP17" s="49">
        <v>0</v>
      </c>
      <c r="DQ17" s="49">
        <v>0</v>
      </c>
      <c r="DR17" s="49">
        <v>0</v>
      </c>
      <c r="DS17" s="49">
        <v>0</v>
      </c>
      <c r="DT17" s="49">
        <v>0</v>
      </c>
      <c r="DU17" s="49">
        <v>0</v>
      </c>
      <c r="DV17" s="49">
        <v>0</v>
      </c>
      <c r="DW17" s="49">
        <v>0</v>
      </c>
      <c r="DX17" s="49">
        <v>0</v>
      </c>
      <c r="DY17" s="49">
        <v>0</v>
      </c>
      <c r="DZ17" s="49">
        <v>0</v>
      </c>
      <c r="EA17" s="49">
        <v>0</v>
      </c>
      <c r="EB17" s="49">
        <v>0</v>
      </c>
      <c r="EC17" s="49">
        <v>0</v>
      </c>
      <c r="ED17" s="49">
        <v>0</v>
      </c>
      <c r="EE17" s="49">
        <v>0</v>
      </c>
      <c r="EF17" s="49">
        <v>0</v>
      </c>
      <c r="EG17" s="49">
        <v>0</v>
      </c>
      <c r="EH17" s="49">
        <v>0</v>
      </c>
      <c r="EI17" s="49">
        <v>0</v>
      </c>
      <c r="EJ17" s="49">
        <v>0</v>
      </c>
      <c r="EK17" s="49">
        <v>0</v>
      </c>
      <c r="EL17" s="49">
        <v>0</v>
      </c>
      <c r="EM17" s="49">
        <v>0</v>
      </c>
      <c r="EN17" s="49">
        <v>0</v>
      </c>
      <c r="EO17" s="49">
        <v>0</v>
      </c>
      <c r="EP17" s="49">
        <v>0</v>
      </c>
      <c r="EQ17" s="49">
        <v>74609</v>
      </c>
      <c r="ER17" s="49">
        <v>74609</v>
      </c>
      <c r="ES17" s="49">
        <v>0</v>
      </c>
      <c r="ET17" s="49">
        <v>32549</v>
      </c>
      <c r="EU17" s="49">
        <v>32549</v>
      </c>
      <c r="EV17" s="49">
        <v>0</v>
      </c>
      <c r="EW17" s="49">
        <v>0</v>
      </c>
      <c r="EX17" s="49">
        <v>0</v>
      </c>
      <c r="EY17" s="49">
        <v>0</v>
      </c>
      <c r="EZ17" s="49">
        <v>8670</v>
      </c>
      <c r="FA17" s="49">
        <v>8670</v>
      </c>
      <c r="FB17" s="49"/>
      <c r="FC17" s="49"/>
      <c r="FD17" s="49"/>
      <c r="FE17" s="49">
        <v>65521</v>
      </c>
      <c r="FF17" s="49"/>
      <c r="FG17" s="49">
        <v>65521</v>
      </c>
      <c r="FH17" s="49">
        <v>105719</v>
      </c>
      <c r="FI17" s="49">
        <v>0</v>
      </c>
      <c r="FJ17" s="50">
        <v>105719</v>
      </c>
      <c r="FK17" s="49">
        <v>144927</v>
      </c>
      <c r="FL17" s="49" t="s">
        <v>24</v>
      </c>
      <c r="FM17" s="50">
        <v>144927</v>
      </c>
      <c r="FN17" s="49">
        <v>185817</v>
      </c>
      <c r="FO17" s="49">
        <v>30364</v>
      </c>
      <c r="FP17" s="50">
        <v>216181</v>
      </c>
      <c r="FQ17" s="49">
        <v>112504</v>
      </c>
      <c r="FR17" s="49">
        <v>18741</v>
      </c>
      <c r="FS17" s="50">
        <v>131245</v>
      </c>
      <c r="FT17" s="49">
        <v>28273</v>
      </c>
      <c r="FU17" s="49">
        <v>44365</v>
      </c>
      <c r="FV17" s="51">
        <v>72638</v>
      </c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</row>
    <row r="18" spans="1:242" s="27" customFormat="1" ht="45" customHeight="1" thickBot="1">
      <c r="A18" s="52" t="s">
        <v>4</v>
      </c>
      <c r="B18" s="132">
        <f t="shared" ref="B18:D18" si="10">SUM(B4:B17)</f>
        <v>1188434050</v>
      </c>
      <c r="C18" s="132">
        <f t="shared" si="10"/>
        <v>157001704</v>
      </c>
      <c r="D18" s="132">
        <f t="shared" si="10"/>
        <v>1345435754</v>
      </c>
      <c r="E18" s="132">
        <f t="shared" ref="E18:G18" si="11">SUM(E4:E17)</f>
        <v>1195455264</v>
      </c>
      <c r="F18" s="132">
        <f t="shared" si="11"/>
        <v>141717090</v>
      </c>
      <c r="G18" s="132">
        <f t="shared" si="11"/>
        <v>1337172354</v>
      </c>
      <c r="H18" s="132">
        <f t="shared" ref="H18:J18" si="12">SUM(H4:H17)</f>
        <v>1198088472</v>
      </c>
      <c r="I18" s="132">
        <f t="shared" si="12"/>
        <v>138991117</v>
      </c>
      <c r="J18" s="132">
        <f t="shared" si="12"/>
        <v>1337079589</v>
      </c>
      <c r="K18" s="132">
        <f t="shared" ref="K18:M18" si="13">SUM(K4:K17)</f>
        <v>1405663277</v>
      </c>
      <c r="L18" s="132">
        <f t="shared" si="13"/>
        <v>161090649</v>
      </c>
      <c r="M18" s="132">
        <f t="shared" si="13"/>
        <v>1566753926</v>
      </c>
      <c r="N18" s="132">
        <f t="shared" ref="N18:S18" si="14">SUM(N4:N17)</f>
        <v>1071903157</v>
      </c>
      <c r="O18" s="132">
        <f t="shared" si="14"/>
        <v>119412228</v>
      </c>
      <c r="P18" s="132">
        <f t="shared" si="14"/>
        <v>1191315385</v>
      </c>
      <c r="Q18" s="132">
        <f t="shared" si="14"/>
        <v>1062026790</v>
      </c>
      <c r="R18" s="132">
        <f t="shared" si="14"/>
        <v>120020103</v>
      </c>
      <c r="S18" s="132">
        <f t="shared" si="14"/>
        <v>1182046893</v>
      </c>
      <c r="T18" s="132">
        <f t="shared" ref="T18:Y18" si="15">SUM(T4:T17)</f>
        <v>1043025726</v>
      </c>
      <c r="U18" s="132">
        <f t="shared" si="15"/>
        <v>117384789</v>
      </c>
      <c r="V18" s="132">
        <f t="shared" si="15"/>
        <v>1160410515</v>
      </c>
      <c r="W18" s="132">
        <f t="shared" si="15"/>
        <v>1043879486</v>
      </c>
      <c r="X18" s="132">
        <f t="shared" si="15"/>
        <v>118102083</v>
      </c>
      <c r="Y18" s="132">
        <f t="shared" si="15"/>
        <v>1161981569</v>
      </c>
      <c r="Z18" s="132">
        <f t="shared" ref="Z18:AE18" si="16">SUM(Z4:Z17)</f>
        <v>1045341819</v>
      </c>
      <c r="AA18" s="132">
        <f t="shared" si="16"/>
        <v>115356186</v>
      </c>
      <c r="AB18" s="132">
        <f t="shared" si="16"/>
        <v>1160698005</v>
      </c>
      <c r="AC18" s="132">
        <f t="shared" si="16"/>
        <v>1006304254</v>
      </c>
      <c r="AD18" s="132">
        <f t="shared" si="16"/>
        <v>115043843</v>
      </c>
      <c r="AE18" s="132">
        <f t="shared" si="16"/>
        <v>1121348097</v>
      </c>
      <c r="AF18" s="95">
        <v>993030835</v>
      </c>
      <c r="AG18" s="96">
        <v>106792633</v>
      </c>
      <c r="AH18" s="97">
        <v>1099823468</v>
      </c>
      <c r="AI18" s="95">
        <v>993101723</v>
      </c>
      <c r="AJ18" s="96">
        <v>112131577</v>
      </c>
      <c r="AK18" s="97">
        <v>1105233300</v>
      </c>
      <c r="AL18" s="95">
        <v>987345483</v>
      </c>
      <c r="AM18" s="96">
        <v>111285737</v>
      </c>
      <c r="AN18" s="97">
        <v>1098631220</v>
      </c>
      <c r="AO18" s="95">
        <v>939395040</v>
      </c>
      <c r="AP18" s="96">
        <v>106087022</v>
      </c>
      <c r="AQ18" s="97">
        <v>1045482062</v>
      </c>
      <c r="AR18" s="95">
        <v>920967977</v>
      </c>
      <c r="AS18" s="96">
        <v>106152878</v>
      </c>
      <c r="AT18" s="97">
        <v>1027120855</v>
      </c>
      <c r="AU18" s="53">
        <f>SUM(AU4:AU17)</f>
        <v>857025362</v>
      </c>
      <c r="AV18" s="53">
        <f t="shared" ref="AV18:BA18" si="17">SUM(AV4:AV17)</f>
        <v>97911198</v>
      </c>
      <c r="AW18" s="53">
        <f t="shared" si="17"/>
        <v>954936560</v>
      </c>
      <c r="AX18" s="53">
        <f t="shared" si="17"/>
        <v>841462539</v>
      </c>
      <c r="AY18" s="53">
        <f t="shared" si="17"/>
        <v>94699077</v>
      </c>
      <c r="AZ18" s="53">
        <f t="shared" si="17"/>
        <v>936161616</v>
      </c>
      <c r="BA18" s="53">
        <f t="shared" si="17"/>
        <v>840090957</v>
      </c>
      <c r="BB18" s="53">
        <f t="shared" ref="BB18:CG18" si="18">SUM(BB4:BB17)</f>
        <v>97738568</v>
      </c>
      <c r="BC18" s="53">
        <f t="shared" si="18"/>
        <v>937829525</v>
      </c>
      <c r="BD18" s="53">
        <f t="shared" si="18"/>
        <v>841607385</v>
      </c>
      <c r="BE18" s="53">
        <f t="shared" si="18"/>
        <v>99880545</v>
      </c>
      <c r="BF18" s="53">
        <f t="shared" si="18"/>
        <v>941487930</v>
      </c>
      <c r="BG18" s="53">
        <f t="shared" si="18"/>
        <v>670018134</v>
      </c>
      <c r="BH18" s="53">
        <f t="shared" si="18"/>
        <v>274742633</v>
      </c>
      <c r="BI18" s="53">
        <f t="shared" si="18"/>
        <v>944760767</v>
      </c>
      <c r="BJ18" s="53">
        <f t="shared" si="18"/>
        <v>544047675</v>
      </c>
      <c r="BK18" s="53">
        <f t="shared" si="18"/>
        <v>401166838</v>
      </c>
      <c r="BL18" s="53">
        <f t="shared" si="18"/>
        <v>945214513</v>
      </c>
      <c r="BM18" s="53">
        <f t="shared" si="18"/>
        <v>554679982</v>
      </c>
      <c r="BN18" s="53">
        <f t="shared" si="18"/>
        <v>401816891</v>
      </c>
      <c r="BO18" s="53">
        <f t="shared" si="18"/>
        <v>956496873</v>
      </c>
      <c r="BP18" s="53">
        <f t="shared" si="18"/>
        <v>563113930</v>
      </c>
      <c r="BQ18" s="53">
        <f t="shared" si="18"/>
        <v>414258064</v>
      </c>
      <c r="BR18" s="53">
        <f t="shared" si="18"/>
        <v>977371994</v>
      </c>
      <c r="BS18" s="53">
        <f t="shared" si="18"/>
        <v>526152407</v>
      </c>
      <c r="BT18" s="53">
        <f t="shared" si="18"/>
        <v>435931955</v>
      </c>
      <c r="BU18" s="112">
        <f t="shared" si="18"/>
        <v>962084362</v>
      </c>
      <c r="BV18" s="119">
        <f t="shared" si="18"/>
        <v>555731368</v>
      </c>
      <c r="BW18" s="53">
        <f t="shared" si="18"/>
        <v>467045318</v>
      </c>
      <c r="BX18" s="53">
        <f t="shared" si="18"/>
        <v>1022776686</v>
      </c>
      <c r="BY18" s="53">
        <f t="shared" si="18"/>
        <v>539197531</v>
      </c>
      <c r="BZ18" s="53">
        <f t="shared" si="18"/>
        <v>448365867</v>
      </c>
      <c r="CA18" s="53">
        <f t="shared" si="18"/>
        <v>987563398</v>
      </c>
      <c r="CB18" s="53">
        <f t="shared" si="18"/>
        <v>533222436</v>
      </c>
      <c r="CC18" s="53">
        <f t="shared" si="18"/>
        <v>449463485</v>
      </c>
      <c r="CD18" s="53">
        <f t="shared" si="18"/>
        <v>982685921</v>
      </c>
      <c r="CE18" s="53">
        <f t="shared" si="18"/>
        <v>529484431</v>
      </c>
      <c r="CF18" s="53">
        <f t="shared" si="18"/>
        <v>452544015</v>
      </c>
      <c r="CG18" s="53">
        <f t="shared" si="18"/>
        <v>982028446</v>
      </c>
      <c r="CH18" s="53">
        <f t="shared" ref="CH18:DM18" si="19">SUM(CH4:CH17)</f>
        <v>513533416</v>
      </c>
      <c r="CI18" s="53">
        <f t="shared" si="19"/>
        <v>441882566</v>
      </c>
      <c r="CJ18" s="53">
        <f t="shared" si="19"/>
        <v>955415982</v>
      </c>
      <c r="CK18" s="53">
        <f t="shared" si="19"/>
        <v>472637490</v>
      </c>
      <c r="CL18" s="53">
        <f t="shared" si="19"/>
        <v>447582473</v>
      </c>
      <c r="CM18" s="53">
        <f t="shared" si="19"/>
        <v>920219963</v>
      </c>
      <c r="CN18" s="53">
        <f t="shared" si="19"/>
        <v>485169326</v>
      </c>
      <c r="CO18" s="53">
        <f t="shared" si="19"/>
        <v>451027285</v>
      </c>
      <c r="CP18" s="53">
        <f t="shared" si="19"/>
        <v>936196611</v>
      </c>
      <c r="CQ18" s="53">
        <f t="shared" si="19"/>
        <v>459014797</v>
      </c>
      <c r="CR18" s="53">
        <f t="shared" si="19"/>
        <v>429579080</v>
      </c>
      <c r="CS18" s="53">
        <f t="shared" si="19"/>
        <v>888593877</v>
      </c>
      <c r="CT18" s="53">
        <f t="shared" si="19"/>
        <v>433443617</v>
      </c>
      <c r="CU18" s="53">
        <f t="shared" si="19"/>
        <v>400658885</v>
      </c>
      <c r="CV18" s="53">
        <f t="shared" si="19"/>
        <v>834102502</v>
      </c>
      <c r="CW18" s="53">
        <f t="shared" si="19"/>
        <v>406748410</v>
      </c>
      <c r="CX18" s="53">
        <f t="shared" si="19"/>
        <v>364581523</v>
      </c>
      <c r="CY18" s="53">
        <f t="shared" si="19"/>
        <v>771329933</v>
      </c>
      <c r="CZ18" s="53">
        <f t="shared" si="19"/>
        <v>383689438</v>
      </c>
      <c r="DA18" s="53">
        <f t="shared" si="19"/>
        <v>336532239</v>
      </c>
      <c r="DB18" s="53">
        <f t="shared" si="19"/>
        <v>720221677</v>
      </c>
      <c r="DC18" s="53">
        <f t="shared" si="19"/>
        <v>337163949</v>
      </c>
      <c r="DD18" s="53">
        <f t="shared" si="19"/>
        <v>288908999</v>
      </c>
      <c r="DE18" s="53">
        <f t="shared" si="19"/>
        <v>626072948</v>
      </c>
      <c r="DF18" s="53">
        <f t="shared" si="19"/>
        <v>321640402</v>
      </c>
      <c r="DG18" s="53">
        <f t="shared" si="19"/>
        <v>268144668</v>
      </c>
      <c r="DH18" s="53">
        <f t="shared" si="19"/>
        <v>589785070</v>
      </c>
      <c r="DI18" s="53">
        <f t="shared" si="19"/>
        <v>278407137</v>
      </c>
      <c r="DJ18" s="53">
        <f t="shared" si="19"/>
        <v>286597091</v>
      </c>
      <c r="DK18" s="53">
        <f t="shared" si="19"/>
        <v>565004228</v>
      </c>
      <c r="DL18" s="53">
        <f t="shared" si="19"/>
        <v>251341119</v>
      </c>
      <c r="DM18" s="53">
        <f t="shared" si="19"/>
        <v>287024460</v>
      </c>
      <c r="DN18" s="53">
        <f t="shared" ref="DN18:ES18" si="20">SUM(DN4:DN17)</f>
        <v>538365579</v>
      </c>
      <c r="DO18" s="53">
        <f t="shared" si="20"/>
        <v>247330636</v>
      </c>
      <c r="DP18" s="53">
        <f t="shared" si="20"/>
        <v>278370612</v>
      </c>
      <c r="DQ18" s="53">
        <f t="shared" si="20"/>
        <v>525701248</v>
      </c>
      <c r="DR18" s="53">
        <f t="shared" si="20"/>
        <v>244596876</v>
      </c>
      <c r="DS18" s="53">
        <f t="shared" si="20"/>
        <v>264180885</v>
      </c>
      <c r="DT18" s="53">
        <f t="shared" si="20"/>
        <v>508777761</v>
      </c>
      <c r="DU18" s="53">
        <f t="shared" si="20"/>
        <v>232896259</v>
      </c>
      <c r="DV18" s="53">
        <f t="shared" si="20"/>
        <v>257756455</v>
      </c>
      <c r="DW18" s="53">
        <f t="shared" si="20"/>
        <v>490652714</v>
      </c>
      <c r="DX18" s="53">
        <f t="shared" si="20"/>
        <v>211192634</v>
      </c>
      <c r="DY18" s="53">
        <f t="shared" si="20"/>
        <v>252083069</v>
      </c>
      <c r="DZ18" s="53">
        <f t="shared" si="20"/>
        <v>463275703</v>
      </c>
      <c r="EA18" s="53">
        <f t="shared" si="20"/>
        <v>200864289</v>
      </c>
      <c r="EB18" s="53">
        <f t="shared" si="20"/>
        <v>233640516</v>
      </c>
      <c r="EC18" s="53">
        <f t="shared" si="20"/>
        <v>434504805</v>
      </c>
      <c r="ED18" s="53">
        <f t="shared" si="20"/>
        <v>182538020</v>
      </c>
      <c r="EE18" s="53">
        <f t="shared" si="20"/>
        <v>216457885</v>
      </c>
      <c r="EF18" s="53">
        <f t="shared" si="20"/>
        <v>398995905</v>
      </c>
      <c r="EG18" s="53">
        <f t="shared" si="20"/>
        <v>166599040</v>
      </c>
      <c r="EH18" s="53">
        <f t="shared" si="20"/>
        <v>191608795</v>
      </c>
      <c r="EI18" s="53">
        <f t="shared" si="20"/>
        <v>358207835</v>
      </c>
      <c r="EJ18" s="53">
        <f t="shared" si="20"/>
        <v>137578171</v>
      </c>
      <c r="EK18" s="53">
        <f t="shared" si="20"/>
        <v>160572877</v>
      </c>
      <c r="EL18" s="53">
        <f t="shared" si="20"/>
        <v>298151048</v>
      </c>
      <c r="EM18" s="53">
        <f t="shared" si="20"/>
        <v>114383764</v>
      </c>
      <c r="EN18" s="53">
        <f t="shared" si="20"/>
        <v>136331452</v>
      </c>
      <c r="EO18" s="53">
        <f t="shared" si="20"/>
        <v>250715216</v>
      </c>
      <c r="EP18" s="53">
        <f t="shared" si="20"/>
        <v>97620104</v>
      </c>
      <c r="EQ18" s="53">
        <f t="shared" si="20"/>
        <v>111626632</v>
      </c>
      <c r="ER18" s="53">
        <f t="shared" si="20"/>
        <v>209246736</v>
      </c>
      <c r="ES18" s="53">
        <f t="shared" si="20"/>
        <v>86923532</v>
      </c>
      <c r="ET18" s="53">
        <f t="shared" ref="ET18:FV18" si="21">SUM(ET4:ET17)</f>
        <v>95195665</v>
      </c>
      <c r="EU18" s="53">
        <f t="shared" si="21"/>
        <v>182119197</v>
      </c>
      <c r="EV18" s="53">
        <f t="shared" si="21"/>
        <v>69737433</v>
      </c>
      <c r="EW18" s="53">
        <f t="shared" si="21"/>
        <v>74307162</v>
      </c>
      <c r="EX18" s="53">
        <f t="shared" si="21"/>
        <v>144044595</v>
      </c>
      <c r="EY18" s="53">
        <f t="shared" si="21"/>
        <v>54991384</v>
      </c>
      <c r="EZ18" s="53">
        <f t="shared" si="21"/>
        <v>56716729</v>
      </c>
      <c r="FA18" s="53">
        <f t="shared" si="21"/>
        <v>111708113</v>
      </c>
      <c r="FB18" s="53">
        <f t="shared" si="21"/>
        <v>42264571</v>
      </c>
      <c r="FC18" s="53">
        <f t="shared" si="21"/>
        <v>46951786</v>
      </c>
      <c r="FD18" s="53">
        <f t="shared" si="21"/>
        <v>89216357</v>
      </c>
      <c r="FE18" s="53">
        <f t="shared" si="21"/>
        <v>33598213</v>
      </c>
      <c r="FF18" s="53">
        <f t="shared" si="21"/>
        <v>38012039</v>
      </c>
      <c r="FG18" s="53">
        <f t="shared" si="21"/>
        <v>71610252</v>
      </c>
      <c r="FH18" s="53">
        <f t="shared" si="21"/>
        <v>25489769</v>
      </c>
      <c r="FI18" s="53">
        <f t="shared" si="21"/>
        <v>31087455</v>
      </c>
      <c r="FJ18" s="53">
        <f t="shared" si="21"/>
        <v>56577224</v>
      </c>
      <c r="FK18" s="53">
        <f t="shared" si="21"/>
        <v>20466551</v>
      </c>
      <c r="FL18" s="53">
        <f t="shared" si="21"/>
        <v>24236073</v>
      </c>
      <c r="FM18" s="53">
        <f t="shared" si="21"/>
        <v>44702624</v>
      </c>
      <c r="FN18" s="53">
        <f t="shared" si="21"/>
        <v>17663901</v>
      </c>
      <c r="FO18" s="53">
        <f t="shared" si="21"/>
        <v>19635997</v>
      </c>
      <c r="FP18" s="53">
        <f t="shared" si="21"/>
        <v>37299898</v>
      </c>
      <c r="FQ18" s="53">
        <f t="shared" si="21"/>
        <v>15389788</v>
      </c>
      <c r="FR18" s="53">
        <f t="shared" si="21"/>
        <v>17891201</v>
      </c>
      <c r="FS18" s="53">
        <f t="shared" si="21"/>
        <v>33280989</v>
      </c>
      <c r="FT18" s="53">
        <f t="shared" si="21"/>
        <v>13322360</v>
      </c>
      <c r="FU18" s="53">
        <f t="shared" si="21"/>
        <v>14075906</v>
      </c>
      <c r="FV18" s="54">
        <f t="shared" si="21"/>
        <v>27398266</v>
      </c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</row>
    <row r="19" spans="1:242" s="27" customFormat="1" ht="45" customHeight="1">
      <c r="A19" s="34" t="s">
        <v>5</v>
      </c>
      <c r="B19" s="124">
        <f t="shared" ref="B19:D19" si="22">B4+B5</f>
        <v>169848745</v>
      </c>
      <c r="C19" s="124">
        <f t="shared" si="22"/>
        <v>45412849</v>
      </c>
      <c r="D19" s="124">
        <f t="shared" si="22"/>
        <v>215261594</v>
      </c>
      <c r="E19" s="124">
        <f t="shared" ref="E19:G19" si="23">E4+E5</f>
        <v>176547439</v>
      </c>
      <c r="F19" s="124">
        <f t="shared" si="23"/>
        <v>37871410</v>
      </c>
      <c r="G19" s="124">
        <f t="shared" si="23"/>
        <v>214418849</v>
      </c>
      <c r="H19" s="124">
        <f t="shared" ref="H19:J19" si="24">H4+H5</f>
        <v>172553544</v>
      </c>
      <c r="I19" s="124">
        <f t="shared" si="24"/>
        <v>34787791</v>
      </c>
      <c r="J19" s="124">
        <f t="shared" si="24"/>
        <v>207341335</v>
      </c>
      <c r="K19" s="124">
        <f t="shared" ref="K19:M19" si="25">K4+K5</f>
        <v>414112846</v>
      </c>
      <c r="L19" s="124">
        <f t="shared" si="25"/>
        <v>53062932</v>
      </c>
      <c r="M19" s="124">
        <f t="shared" si="25"/>
        <v>467175778</v>
      </c>
      <c r="N19" s="124">
        <f t="shared" ref="N19:S19" si="26">N4+N5</f>
        <v>135519325</v>
      </c>
      <c r="O19" s="124">
        <f t="shared" si="26"/>
        <v>23476227</v>
      </c>
      <c r="P19" s="124">
        <f t="shared" si="26"/>
        <v>158995552</v>
      </c>
      <c r="Q19" s="124">
        <f t="shared" si="26"/>
        <v>149457278</v>
      </c>
      <c r="R19" s="124">
        <f t="shared" si="26"/>
        <v>28267911</v>
      </c>
      <c r="S19" s="124">
        <f t="shared" si="26"/>
        <v>177725189</v>
      </c>
      <c r="T19" s="124">
        <f t="shared" ref="T19:Y19" si="27">T4+T5</f>
        <v>139336227</v>
      </c>
      <c r="U19" s="124">
        <f t="shared" si="27"/>
        <v>22431586</v>
      </c>
      <c r="V19" s="124">
        <f t="shared" si="27"/>
        <v>161767813</v>
      </c>
      <c r="W19" s="124">
        <f t="shared" si="27"/>
        <v>152714896</v>
      </c>
      <c r="X19" s="124">
        <f t="shared" si="27"/>
        <v>21373587</v>
      </c>
      <c r="Y19" s="124">
        <f t="shared" si="27"/>
        <v>174088483</v>
      </c>
      <c r="Z19" s="124">
        <f t="shared" ref="Z19:AE19" si="28">Z4+Z5</f>
        <v>154347315</v>
      </c>
      <c r="AA19" s="124">
        <f t="shared" si="28"/>
        <v>19187619</v>
      </c>
      <c r="AB19" s="124">
        <f t="shared" si="28"/>
        <v>173534934</v>
      </c>
      <c r="AC19" s="124">
        <f t="shared" si="28"/>
        <v>144931800</v>
      </c>
      <c r="AD19" s="124">
        <f t="shared" si="28"/>
        <v>20776271</v>
      </c>
      <c r="AE19" s="124">
        <f t="shared" si="28"/>
        <v>165708071</v>
      </c>
      <c r="AF19" s="124">
        <v>151148112</v>
      </c>
      <c r="AG19" s="124">
        <v>18633877</v>
      </c>
      <c r="AH19" s="124">
        <v>169781989</v>
      </c>
      <c r="AI19" s="124">
        <f t="shared" ref="AI19:AN19" si="29">SUM(AI4:AI5)</f>
        <v>161833405</v>
      </c>
      <c r="AJ19" s="124">
        <f t="shared" si="29"/>
        <v>23294777</v>
      </c>
      <c r="AK19" s="124">
        <f t="shared" si="29"/>
        <v>185128182</v>
      </c>
      <c r="AL19" s="124">
        <f t="shared" si="29"/>
        <v>147955356</v>
      </c>
      <c r="AM19" s="124">
        <f t="shared" si="29"/>
        <v>19993753</v>
      </c>
      <c r="AN19" s="124">
        <f t="shared" si="29"/>
        <v>167949109</v>
      </c>
      <c r="AO19" s="124">
        <f t="shared" ref="AO19:AU19" si="30">SUM(AO4:AO5)</f>
        <v>142801627</v>
      </c>
      <c r="AP19" s="124">
        <f t="shared" si="30"/>
        <v>18925737</v>
      </c>
      <c r="AQ19" s="124">
        <f t="shared" si="30"/>
        <v>161727364</v>
      </c>
      <c r="AR19" s="55">
        <f t="shared" si="30"/>
        <v>179473440</v>
      </c>
      <c r="AS19" s="55">
        <f t="shared" si="30"/>
        <v>21630474</v>
      </c>
      <c r="AT19" s="55">
        <f t="shared" si="30"/>
        <v>201103914</v>
      </c>
      <c r="AU19" s="55">
        <f t="shared" si="30"/>
        <v>133504115</v>
      </c>
      <c r="AV19" s="55">
        <f t="shared" ref="AV19:BB19" si="31">SUM(AV4:AV5)</f>
        <v>17187698</v>
      </c>
      <c r="AW19" s="55">
        <f t="shared" si="31"/>
        <v>150691813</v>
      </c>
      <c r="AX19" s="55">
        <f t="shared" si="31"/>
        <v>130722728</v>
      </c>
      <c r="AY19" s="55">
        <f t="shared" si="31"/>
        <v>17334793</v>
      </c>
      <c r="AZ19" s="55">
        <f t="shared" si="31"/>
        <v>148057521</v>
      </c>
      <c r="BA19" s="55">
        <f t="shared" si="31"/>
        <v>128871961</v>
      </c>
      <c r="BB19" s="55">
        <f t="shared" si="31"/>
        <v>17579095</v>
      </c>
      <c r="BC19" s="55">
        <f>SUM(BC4:BC5)</f>
        <v>146451056</v>
      </c>
      <c r="BD19" s="55">
        <f>SUM(BD4:BD5)</f>
        <v>133525556</v>
      </c>
      <c r="BE19" s="55">
        <f>SUM(BE4:BE5)</f>
        <v>19800681</v>
      </c>
      <c r="BF19" s="55">
        <f>SUM(BF4:BF5)</f>
        <v>153326237</v>
      </c>
      <c r="BG19" s="55">
        <f>SUM(BG4:BG5)</f>
        <v>102946375</v>
      </c>
      <c r="BH19" s="55">
        <f t="shared" ref="BH19:BS19" si="32">SUM(BH4:BH5)</f>
        <v>53133941</v>
      </c>
      <c r="BI19" s="55">
        <f t="shared" si="32"/>
        <v>156080316</v>
      </c>
      <c r="BJ19" s="55">
        <f t="shared" si="32"/>
        <v>79275996</v>
      </c>
      <c r="BK19" s="55">
        <f t="shared" si="32"/>
        <v>71497502</v>
      </c>
      <c r="BL19" s="55">
        <f t="shared" si="32"/>
        <v>150773498</v>
      </c>
      <c r="BM19" s="55">
        <f t="shared" si="32"/>
        <v>76565182</v>
      </c>
      <c r="BN19" s="55">
        <f t="shared" si="32"/>
        <v>72394293</v>
      </c>
      <c r="BO19" s="55">
        <f t="shared" si="32"/>
        <v>148959475</v>
      </c>
      <c r="BP19" s="55">
        <f t="shared" si="32"/>
        <v>78965252</v>
      </c>
      <c r="BQ19" s="55">
        <f t="shared" si="32"/>
        <v>79146996</v>
      </c>
      <c r="BR19" s="55">
        <f t="shared" si="32"/>
        <v>158112248</v>
      </c>
      <c r="BS19" s="55">
        <f t="shared" si="32"/>
        <v>76253473</v>
      </c>
      <c r="BT19" s="55">
        <f t="shared" ref="BT19:CA19" si="33">SUM(BT4:BT5)</f>
        <v>81074991</v>
      </c>
      <c r="BU19" s="113">
        <f t="shared" si="33"/>
        <v>157328464</v>
      </c>
      <c r="BV19" s="120">
        <f t="shared" si="33"/>
        <v>87960614</v>
      </c>
      <c r="BW19" s="55">
        <f t="shared" si="33"/>
        <v>87015577</v>
      </c>
      <c r="BX19" s="55">
        <f t="shared" si="33"/>
        <v>174976191</v>
      </c>
      <c r="BY19" s="55">
        <f t="shared" si="33"/>
        <v>79149995</v>
      </c>
      <c r="BZ19" s="55">
        <f t="shared" si="33"/>
        <v>80006088</v>
      </c>
      <c r="CA19" s="55">
        <f t="shared" si="33"/>
        <v>159156083</v>
      </c>
      <c r="CB19" s="55">
        <f t="shared" ref="CB19:CM19" si="34">SUM(CB4:CB5)</f>
        <v>77105645</v>
      </c>
      <c r="CC19" s="55">
        <f t="shared" si="34"/>
        <v>82492021</v>
      </c>
      <c r="CD19" s="55">
        <f t="shared" si="34"/>
        <v>159597666</v>
      </c>
      <c r="CE19" s="55">
        <f t="shared" si="34"/>
        <v>76904129</v>
      </c>
      <c r="CF19" s="55">
        <f t="shared" si="34"/>
        <v>84074031</v>
      </c>
      <c r="CG19" s="55">
        <f t="shared" si="34"/>
        <v>160978160</v>
      </c>
      <c r="CH19" s="55">
        <f t="shared" si="34"/>
        <v>80211105</v>
      </c>
      <c r="CI19" s="55">
        <f t="shared" si="34"/>
        <v>89396751</v>
      </c>
      <c r="CJ19" s="55">
        <f t="shared" si="34"/>
        <v>169607856</v>
      </c>
      <c r="CK19" s="55">
        <f t="shared" si="34"/>
        <v>70414163</v>
      </c>
      <c r="CL19" s="55">
        <f t="shared" si="34"/>
        <v>88252571</v>
      </c>
      <c r="CM19" s="55">
        <f t="shared" si="34"/>
        <v>158666734</v>
      </c>
      <c r="CN19" s="55">
        <f t="shared" ref="CN19:CW19" si="35">SUM(CN4:CN5)</f>
        <v>74988765</v>
      </c>
      <c r="CO19" s="55">
        <f t="shared" si="35"/>
        <v>88208796</v>
      </c>
      <c r="CP19" s="55">
        <f t="shared" si="35"/>
        <v>163197561</v>
      </c>
      <c r="CQ19" s="55">
        <f t="shared" si="35"/>
        <v>73830946</v>
      </c>
      <c r="CR19" s="55">
        <f t="shared" si="35"/>
        <v>90405367</v>
      </c>
      <c r="CS19" s="55">
        <f t="shared" si="35"/>
        <v>164236313</v>
      </c>
      <c r="CT19" s="55">
        <f t="shared" si="35"/>
        <v>71837684</v>
      </c>
      <c r="CU19" s="55">
        <f t="shared" si="35"/>
        <v>87779806</v>
      </c>
      <c r="CV19" s="55">
        <f t="shared" si="35"/>
        <v>159617490</v>
      </c>
      <c r="CW19" s="55">
        <f t="shared" si="35"/>
        <v>76095050</v>
      </c>
      <c r="CX19" s="55">
        <f t="shared" ref="CX19:EU19" si="36">SUM(CX4:CX5)</f>
        <v>92566144</v>
      </c>
      <c r="CY19" s="55">
        <f t="shared" si="36"/>
        <v>168661194</v>
      </c>
      <c r="CZ19" s="55">
        <f t="shared" si="36"/>
        <v>70313684</v>
      </c>
      <c r="DA19" s="55">
        <f t="shared" si="36"/>
        <v>84870693</v>
      </c>
      <c r="DB19" s="55">
        <f t="shared" si="36"/>
        <v>155184377</v>
      </c>
      <c r="DC19" s="55">
        <f t="shared" si="36"/>
        <v>53849275</v>
      </c>
      <c r="DD19" s="55">
        <f t="shared" si="36"/>
        <v>63522611</v>
      </c>
      <c r="DE19" s="55">
        <f t="shared" si="36"/>
        <v>117371886</v>
      </c>
      <c r="DF19" s="55">
        <f t="shared" si="36"/>
        <v>51878315</v>
      </c>
      <c r="DG19" s="55">
        <f t="shared" si="36"/>
        <v>54317202</v>
      </c>
      <c r="DH19" s="55">
        <f t="shared" si="36"/>
        <v>106195517</v>
      </c>
      <c r="DI19" s="55">
        <f t="shared" si="36"/>
        <v>42127963</v>
      </c>
      <c r="DJ19" s="55">
        <f t="shared" si="36"/>
        <v>51979315</v>
      </c>
      <c r="DK19" s="55">
        <f t="shared" si="36"/>
        <v>94107278</v>
      </c>
      <c r="DL19" s="55">
        <f t="shared" si="36"/>
        <v>37176237</v>
      </c>
      <c r="DM19" s="55">
        <f t="shared" si="36"/>
        <v>55980406</v>
      </c>
      <c r="DN19" s="55">
        <f t="shared" si="36"/>
        <v>93156643</v>
      </c>
      <c r="DO19" s="55">
        <f t="shared" si="36"/>
        <v>38012989</v>
      </c>
      <c r="DP19" s="55">
        <f t="shared" si="36"/>
        <v>55317776</v>
      </c>
      <c r="DQ19" s="55">
        <f t="shared" si="36"/>
        <v>93330765</v>
      </c>
      <c r="DR19" s="55">
        <f t="shared" si="36"/>
        <v>39027326</v>
      </c>
      <c r="DS19" s="55">
        <f t="shared" si="36"/>
        <v>49946187</v>
      </c>
      <c r="DT19" s="55">
        <f t="shared" si="36"/>
        <v>88973513</v>
      </c>
      <c r="DU19" s="55">
        <f t="shared" si="36"/>
        <v>35876667</v>
      </c>
      <c r="DV19" s="55">
        <f t="shared" si="36"/>
        <v>48344725</v>
      </c>
      <c r="DW19" s="55">
        <f t="shared" si="36"/>
        <v>84221392</v>
      </c>
      <c r="DX19" s="55">
        <f t="shared" si="36"/>
        <v>30655255</v>
      </c>
      <c r="DY19" s="55">
        <f t="shared" si="36"/>
        <v>48117006</v>
      </c>
      <c r="DZ19" s="55">
        <f t="shared" si="36"/>
        <v>78772261</v>
      </c>
      <c r="EA19" s="55">
        <f t="shared" si="36"/>
        <v>30026645</v>
      </c>
      <c r="EB19" s="55">
        <f t="shared" si="36"/>
        <v>44645923</v>
      </c>
      <c r="EC19" s="55">
        <f t="shared" si="36"/>
        <v>74672568</v>
      </c>
      <c r="ED19" s="55">
        <f t="shared" si="36"/>
        <v>28779033</v>
      </c>
      <c r="EE19" s="55">
        <f t="shared" si="36"/>
        <v>41744564</v>
      </c>
      <c r="EF19" s="55">
        <f t="shared" si="36"/>
        <v>70523597</v>
      </c>
      <c r="EG19" s="55">
        <f t="shared" si="36"/>
        <v>25706683</v>
      </c>
      <c r="EH19" s="55">
        <f t="shared" si="36"/>
        <v>35414959</v>
      </c>
      <c r="EI19" s="55">
        <f t="shared" si="36"/>
        <v>61121642</v>
      </c>
      <c r="EJ19" s="55">
        <f t="shared" si="36"/>
        <v>24804825</v>
      </c>
      <c r="EK19" s="55">
        <f t="shared" si="36"/>
        <v>33101397</v>
      </c>
      <c r="EL19" s="55">
        <f t="shared" si="36"/>
        <v>57906222</v>
      </c>
      <c r="EM19" s="55">
        <f t="shared" si="36"/>
        <v>20682895</v>
      </c>
      <c r="EN19" s="55">
        <f t="shared" si="36"/>
        <v>30839003</v>
      </c>
      <c r="EO19" s="55">
        <f t="shared" si="36"/>
        <v>51521898</v>
      </c>
      <c r="EP19" s="55">
        <f t="shared" si="36"/>
        <v>18554953</v>
      </c>
      <c r="EQ19" s="55">
        <f t="shared" si="36"/>
        <v>26573726</v>
      </c>
      <c r="ER19" s="55">
        <f t="shared" si="36"/>
        <v>45128679</v>
      </c>
      <c r="ES19" s="55">
        <f t="shared" si="36"/>
        <v>17460540</v>
      </c>
      <c r="ET19" s="55">
        <f t="shared" si="36"/>
        <v>24023619</v>
      </c>
      <c r="EU19" s="55">
        <f t="shared" si="36"/>
        <v>41484159</v>
      </c>
      <c r="EV19" s="55">
        <f t="shared" ref="EV19:FD19" si="37">SUM(EV4:EV5)</f>
        <v>12872310</v>
      </c>
      <c r="EW19" s="55">
        <f t="shared" si="37"/>
        <v>17426382</v>
      </c>
      <c r="EX19" s="55">
        <f t="shared" si="37"/>
        <v>30298692</v>
      </c>
      <c r="EY19" s="55">
        <f t="shared" si="37"/>
        <v>9636128</v>
      </c>
      <c r="EZ19" s="55">
        <f t="shared" si="37"/>
        <v>12363590</v>
      </c>
      <c r="FA19" s="55">
        <f t="shared" si="37"/>
        <v>21999718</v>
      </c>
      <c r="FB19" s="55">
        <f t="shared" si="37"/>
        <v>7654422</v>
      </c>
      <c r="FC19" s="55">
        <f t="shared" si="37"/>
        <v>10706324</v>
      </c>
      <c r="FD19" s="55">
        <f t="shared" si="37"/>
        <v>18360746</v>
      </c>
      <c r="FE19" s="55">
        <f t="shared" ref="FE19:FT19" si="38">SUM(FE4:FE5)</f>
        <v>6560672</v>
      </c>
      <c r="FF19" s="55">
        <f t="shared" si="38"/>
        <v>8650009</v>
      </c>
      <c r="FG19" s="55">
        <f t="shared" si="38"/>
        <v>15210681</v>
      </c>
      <c r="FH19" s="55">
        <f t="shared" si="38"/>
        <v>4913674</v>
      </c>
      <c r="FI19" s="55">
        <f t="shared" si="38"/>
        <v>7151857</v>
      </c>
      <c r="FJ19" s="55">
        <f t="shared" si="38"/>
        <v>12065531</v>
      </c>
      <c r="FK19" s="55">
        <f t="shared" si="38"/>
        <v>4665529</v>
      </c>
      <c r="FL19" s="55">
        <f t="shared" si="38"/>
        <v>5964989</v>
      </c>
      <c r="FM19" s="55">
        <f t="shared" si="38"/>
        <v>10630518</v>
      </c>
      <c r="FN19" s="55">
        <f t="shared" si="38"/>
        <v>3901065</v>
      </c>
      <c r="FO19" s="55">
        <f t="shared" si="38"/>
        <v>4925359</v>
      </c>
      <c r="FP19" s="55">
        <f t="shared" si="38"/>
        <v>8826424</v>
      </c>
      <c r="FQ19" s="55">
        <f t="shared" si="38"/>
        <v>3165703</v>
      </c>
      <c r="FR19" s="55">
        <f t="shared" si="38"/>
        <v>5029141</v>
      </c>
      <c r="FS19" s="55">
        <f t="shared" si="38"/>
        <v>8194844</v>
      </c>
      <c r="FT19" s="55">
        <f t="shared" si="38"/>
        <v>2939881</v>
      </c>
      <c r="FU19" s="55">
        <f>SUM(FU4:FU5)</f>
        <v>3809713</v>
      </c>
      <c r="FV19" s="56">
        <f>SUM(FV4:FV5)</f>
        <v>6749594</v>
      </c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</row>
    <row r="20" spans="1:242" s="27" customFormat="1" ht="45" customHeight="1">
      <c r="A20" s="38" t="s">
        <v>6</v>
      </c>
      <c r="B20" s="43">
        <f t="shared" ref="B20:D20" si="39">SUM(B6:B14)</f>
        <v>915029338</v>
      </c>
      <c r="C20" s="43">
        <f t="shared" si="39"/>
        <v>102258381</v>
      </c>
      <c r="D20" s="43">
        <f t="shared" si="39"/>
        <v>1017287719</v>
      </c>
      <c r="E20" s="43">
        <f t="shared" ref="E20:G20" si="40">SUM(E6:E14)</f>
        <v>913767100</v>
      </c>
      <c r="F20" s="43">
        <f t="shared" si="40"/>
        <v>94756536</v>
      </c>
      <c r="G20" s="43">
        <f t="shared" si="40"/>
        <v>1008523636</v>
      </c>
      <c r="H20" s="43">
        <f t="shared" ref="H20:J20" si="41">SUM(H6:H14)</f>
        <v>921484329</v>
      </c>
      <c r="I20" s="43">
        <f t="shared" si="41"/>
        <v>95057899</v>
      </c>
      <c r="J20" s="43">
        <f t="shared" si="41"/>
        <v>1016542228</v>
      </c>
      <c r="K20" s="43">
        <f t="shared" ref="K20:M20" si="42">SUM(K6:K14)</f>
        <v>892320929</v>
      </c>
      <c r="L20" s="43">
        <f t="shared" si="42"/>
        <v>99209561</v>
      </c>
      <c r="M20" s="43">
        <f t="shared" si="42"/>
        <v>991530490</v>
      </c>
      <c r="N20" s="43">
        <f t="shared" ref="N20:S20" si="43">SUM(N6:N14)</f>
        <v>838490776</v>
      </c>
      <c r="O20" s="43">
        <f t="shared" si="43"/>
        <v>87121788</v>
      </c>
      <c r="P20" s="43">
        <f t="shared" si="43"/>
        <v>925612564</v>
      </c>
      <c r="Q20" s="43">
        <f t="shared" si="43"/>
        <v>813874297</v>
      </c>
      <c r="R20" s="43">
        <f t="shared" si="43"/>
        <v>82680388</v>
      </c>
      <c r="S20" s="43">
        <f t="shared" si="43"/>
        <v>896554685</v>
      </c>
      <c r="T20" s="43">
        <f t="shared" ref="T20:Y20" si="44">SUM(T6:T14)</f>
        <v>806612806</v>
      </c>
      <c r="U20" s="43">
        <f t="shared" si="44"/>
        <v>85800584</v>
      </c>
      <c r="V20" s="43">
        <f t="shared" si="44"/>
        <v>892413390</v>
      </c>
      <c r="W20" s="43">
        <f t="shared" si="44"/>
        <v>795954383</v>
      </c>
      <c r="X20" s="43">
        <f t="shared" si="44"/>
        <v>87745530</v>
      </c>
      <c r="Y20" s="43">
        <f t="shared" si="44"/>
        <v>883699913</v>
      </c>
      <c r="Z20" s="43">
        <f t="shared" ref="Z20:AE20" si="45">SUM(Z6:Z14)</f>
        <v>797007225</v>
      </c>
      <c r="AA20" s="43">
        <f t="shared" si="45"/>
        <v>87305700</v>
      </c>
      <c r="AB20" s="43">
        <f t="shared" si="45"/>
        <v>884312925</v>
      </c>
      <c r="AC20" s="43">
        <f t="shared" si="45"/>
        <v>763470856</v>
      </c>
      <c r="AD20" s="43">
        <f t="shared" si="45"/>
        <v>85201105</v>
      </c>
      <c r="AE20" s="43">
        <f t="shared" si="45"/>
        <v>848671961</v>
      </c>
      <c r="AF20" s="43">
        <v>741721033</v>
      </c>
      <c r="AG20" s="43">
        <v>78850769</v>
      </c>
      <c r="AH20" s="43">
        <v>820571802</v>
      </c>
      <c r="AI20" s="43">
        <f t="shared" ref="AI20:AN20" si="46">SUM(AI6:AI14)</f>
        <v>732391316</v>
      </c>
      <c r="AJ20" s="43">
        <f t="shared" si="46"/>
        <v>79233770</v>
      </c>
      <c r="AK20" s="43">
        <f t="shared" si="46"/>
        <v>811625086</v>
      </c>
      <c r="AL20" s="43">
        <f t="shared" si="46"/>
        <v>740870055</v>
      </c>
      <c r="AM20" s="43">
        <f t="shared" si="46"/>
        <v>81555338</v>
      </c>
      <c r="AN20" s="43">
        <f t="shared" si="46"/>
        <v>822425393</v>
      </c>
      <c r="AO20" s="43">
        <f t="shared" ref="AO20:AU20" si="47">SUM(AO6:AO14)</f>
        <v>694792793</v>
      </c>
      <c r="AP20" s="43">
        <f t="shared" si="47"/>
        <v>76832373</v>
      </c>
      <c r="AQ20" s="43">
        <f t="shared" si="47"/>
        <v>771625166</v>
      </c>
      <c r="AR20" s="39">
        <f t="shared" si="47"/>
        <v>640490453</v>
      </c>
      <c r="AS20" s="39">
        <f t="shared" si="47"/>
        <v>73802743</v>
      </c>
      <c r="AT20" s="39">
        <f t="shared" si="47"/>
        <v>714293196</v>
      </c>
      <c r="AU20" s="39">
        <f t="shared" si="47"/>
        <v>618814645</v>
      </c>
      <c r="AV20" s="39">
        <f t="shared" ref="AV20:BB20" si="48">SUM(AV6:AV14)</f>
        <v>69403129</v>
      </c>
      <c r="AW20" s="39">
        <f t="shared" si="48"/>
        <v>688217774</v>
      </c>
      <c r="AX20" s="39">
        <f t="shared" si="48"/>
        <v>606118830</v>
      </c>
      <c r="AY20" s="39">
        <f t="shared" si="48"/>
        <v>65856988</v>
      </c>
      <c r="AZ20" s="39">
        <f t="shared" si="48"/>
        <v>671975818</v>
      </c>
      <c r="BA20" s="39">
        <f t="shared" si="48"/>
        <v>607561634</v>
      </c>
      <c r="BB20" s="39">
        <f t="shared" si="48"/>
        <v>68074431</v>
      </c>
      <c r="BC20" s="39">
        <f>SUM(BC6:BC14)</f>
        <v>675636065</v>
      </c>
      <c r="BD20" s="39">
        <f>SUM(BD6:BD14)</f>
        <v>604521403</v>
      </c>
      <c r="BE20" s="39">
        <f>SUM(BE6:BE14)</f>
        <v>68702668</v>
      </c>
      <c r="BF20" s="39">
        <f>SUM(BF6:BF14)</f>
        <v>673224071</v>
      </c>
      <c r="BG20" s="39">
        <f>SUM(BG6:BG14)</f>
        <v>481415595</v>
      </c>
      <c r="BH20" s="39">
        <f t="shared" ref="BH20:BS20" si="49">SUM(BH6:BH14)</f>
        <v>193891302</v>
      </c>
      <c r="BI20" s="39">
        <f t="shared" si="49"/>
        <v>675306897</v>
      </c>
      <c r="BJ20" s="39">
        <f t="shared" si="49"/>
        <v>392100324</v>
      </c>
      <c r="BK20" s="39">
        <f t="shared" si="49"/>
        <v>287577245</v>
      </c>
      <c r="BL20" s="39">
        <f t="shared" si="49"/>
        <v>679677569</v>
      </c>
      <c r="BM20" s="39">
        <f t="shared" si="49"/>
        <v>402766321</v>
      </c>
      <c r="BN20" s="39">
        <f t="shared" si="49"/>
        <v>287494831</v>
      </c>
      <c r="BO20" s="39">
        <f t="shared" si="49"/>
        <v>690261152</v>
      </c>
      <c r="BP20" s="39">
        <f t="shared" si="49"/>
        <v>415331525</v>
      </c>
      <c r="BQ20" s="39">
        <f t="shared" si="49"/>
        <v>292825036</v>
      </c>
      <c r="BR20" s="39">
        <f t="shared" si="49"/>
        <v>708156561</v>
      </c>
      <c r="BS20" s="39">
        <f t="shared" si="49"/>
        <v>384809967</v>
      </c>
      <c r="BT20" s="39">
        <f t="shared" ref="BT20:CA20" si="50">SUM(BT6:BT14)</f>
        <v>309280883</v>
      </c>
      <c r="BU20" s="110">
        <f t="shared" si="50"/>
        <v>694090850</v>
      </c>
      <c r="BV20" s="116">
        <f t="shared" si="50"/>
        <v>402861124</v>
      </c>
      <c r="BW20" s="39">
        <f t="shared" si="50"/>
        <v>334056529</v>
      </c>
      <c r="BX20" s="39">
        <f t="shared" si="50"/>
        <v>736917653</v>
      </c>
      <c r="BY20" s="39">
        <f t="shared" si="50"/>
        <v>397813461</v>
      </c>
      <c r="BZ20" s="39">
        <f t="shared" si="50"/>
        <v>325611114</v>
      </c>
      <c r="CA20" s="39">
        <f t="shared" si="50"/>
        <v>723424575</v>
      </c>
      <c r="CB20" s="39">
        <f t="shared" ref="CB20:CM20" si="51">SUM(CB6:CB14)</f>
        <v>398107844</v>
      </c>
      <c r="CC20" s="39">
        <f t="shared" si="51"/>
        <v>325850106</v>
      </c>
      <c r="CD20" s="39">
        <f t="shared" si="51"/>
        <v>723957950</v>
      </c>
      <c r="CE20" s="39">
        <f t="shared" si="51"/>
        <v>397316825</v>
      </c>
      <c r="CF20" s="39">
        <f t="shared" si="51"/>
        <v>329274108</v>
      </c>
      <c r="CG20" s="39">
        <f t="shared" si="51"/>
        <v>726590933</v>
      </c>
      <c r="CH20" s="39">
        <f t="shared" si="51"/>
        <v>379014211</v>
      </c>
      <c r="CI20" s="39">
        <f t="shared" si="51"/>
        <v>316618037</v>
      </c>
      <c r="CJ20" s="39">
        <f t="shared" si="51"/>
        <v>695632248</v>
      </c>
      <c r="CK20" s="39">
        <f t="shared" si="51"/>
        <v>346590613</v>
      </c>
      <c r="CL20" s="39">
        <f t="shared" si="51"/>
        <v>323316411</v>
      </c>
      <c r="CM20" s="39">
        <f t="shared" si="51"/>
        <v>669907024</v>
      </c>
      <c r="CN20" s="39">
        <f t="shared" ref="CN20:CW20" si="52">SUM(CN6:CN14)</f>
        <v>357066484</v>
      </c>
      <c r="CO20" s="39">
        <f t="shared" si="52"/>
        <v>328866588</v>
      </c>
      <c r="CP20" s="39">
        <f t="shared" si="52"/>
        <v>685933072</v>
      </c>
      <c r="CQ20" s="39">
        <f t="shared" si="52"/>
        <v>339590102</v>
      </c>
      <c r="CR20" s="39">
        <f t="shared" si="52"/>
        <v>309335960</v>
      </c>
      <c r="CS20" s="39">
        <f t="shared" si="52"/>
        <v>648926062</v>
      </c>
      <c r="CT20" s="39">
        <f t="shared" si="52"/>
        <v>319838684</v>
      </c>
      <c r="CU20" s="39">
        <f t="shared" si="52"/>
        <v>285639218</v>
      </c>
      <c r="CV20" s="39">
        <f t="shared" si="52"/>
        <v>605477902</v>
      </c>
      <c r="CW20" s="39">
        <f t="shared" si="52"/>
        <v>293610875</v>
      </c>
      <c r="CX20" s="39">
        <f t="shared" ref="CX20:EU20" si="53">SUM(CX6:CX14)</f>
        <v>245907345</v>
      </c>
      <c r="CY20" s="39">
        <f t="shared" si="53"/>
        <v>539518220</v>
      </c>
      <c r="CZ20" s="39">
        <f t="shared" si="53"/>
        <v>279209279</v>
      </c>
      <c r="DA20" s="39">
        <f t="shared" si="53"/>
        <v>225018049</v>
      </c>
      <c r="DB20" s="39">
        <f t="shared" si="53"/>
        <v>504227328</v>
      </c>
      <c r="DC20" s="39">
        <f t="shared" si="53"/>
        <v>250774640</v>
      </c>
      <c r="DD20" s="39">
        <f t="shared" si="53"/>
        <v>201864586</v>
      </c>
      <c r="DE20" s="39">
        <f t="shared" si="53"/>
        <v>452639226</v>
      </c>
      <c r="DF20" s="39">
        <f t="shared" si="53"/>
        <v>232052295</v>
      </c>
      <c r="DG20" s="39">
        <f t="shared" si="53"/>
        <v>190881103</v>
      </c>
      <c r="DH20" s="39">
        <f t="shared" si="53"/>
        <v>422933398</v>
      </c>
      <c r="DI20" s="39">
        <f t="shared" si="53"/>
        <v>207429009</v>
      </c>
      <c r="DJ20" s="39">
        <f t="shared" si="53"/>
        <v>210454613</v>
      </c>
      <c r="DK20" s="39">
        <f t="shared" si="53"/>
        <v>417883622</v>
      </c>
      <c r="DL20" s="39">
        <f t="shared" si="53"/>
        <v>187174959</v>
      </c>
      <c r="DM20" s="39">
        <f t="shared" si="53"/>
        <v>206566267</v>
      </c>
      <c r="DN20" s="39">
        <f t="shared" si="53"/>
        <v>393741226</v>
      </c>
      <c r="DO20" s="39">
        <f t="shared" si="53"/>
        <v>184062675</v>
      </c>
      <c r="DP20" s="39">
        <f t="shared" si="53"/>
        <v>199064087</v>
      </c>
      <c r="DQ20" s="39">
        <f t="shared" si="53"/>
        <v>383126762</v>
      </c>
      <c r="DR20" s="39">
        <f t="shared" si="53"/>
        <v>183972597</v>
      </c>
      <c r="DS20" s="39">
        <f t="shared" si="53"/>
        <v>194056668</v>
      </c>
      <c r="DT20" s="39">
        <f t="shared" si="53"/>
        <v>378029265</v>
      </c>
      <c r="DU20" s="39">
        <f t="shared" si="53"/>
        <v>178499846</v>
      </c>
      <c r="DV20" s="39">
        <f t="shared" si="53"/>
        <v>191295190</v>
      </c>
      <c r="DW20" s="39">
        <f t="shared" si="53"/>
        <v>369795036</v>
      </c>
      <c r="DX20" s="39">
        <f t="shared" si="53"/>
        <v>164782931</v>
      </c>
      <c r="DY20" s="39">
        <f t="shared" si="53"/>
        <v>187310569</v>
      </c>
      <c r="DZ20" s="39">
        <f t="shared" si="53"/>
        <v>352093500</v>
      </c>
      <c r="EA20" s="39">
        <f t="shared" si="53"/>
        <v>156667952</v>
      </c>
      <c r="EB20" s="39">
        <f t="shared" si="53"/>
        <v>174399526</v>
      </c>
      <c r="EC20" s="39">
        <f t="shared" si="53"/>
        <v>331067478</v>
      </c>
      <c r="ED20" s="39">
        <f t="shared" si="53"/>
        <v>142309297</v>
      </c>
      <c r="EE20" s="39">
        <f t="shared" si="53"/>
        <v>162119339</v>
      </c>
      <c r="EF20" s="39">
        <f t="shared" si="53"/>
        <v>304428636</v>
      </c>
      <c r="EG20" s="39">
        <f t="shared" si="53"/>
        <v>131414371</v>
      </c>
      <c r="EH20" s="39">
        <f t="shared" si="53"/>
        <v>145768722</v>
      </c>
      <c r="EI20" s="39">
        <f t="shared" si="53"/>
        <v>277183093</v>
      </c>
      <c r="EJ20" s="39">
        <f t="shared" si="53"/>
        <v>105611757</v>
      </c>
      <c r="EK20" s="39">
        <f t="shared" si="53"/>
        <v>119569919</v>
      </c>
      <c r="EL20" s="39">
        <f t="shared" si="53"/>
        <v>225181676</v>
      </c>
      <c r="EM20" s="39">
        <f t="shared" si="53"/>
        <v>87463596</v>
      </c>
      <c r="EN20" s="39">
        <f t="shared" si="53"/>
        <v>99069152</v>
      </c>
      <c r="EO20" s="39">
        <f t="shared" si="53"/>
        <v>186532748</v>
      </c>
      <c r="EP20" s="39">
        <f t="shared" si="53"/>
        <v>74581545</v>
      </c>
      <c r="EQ20" s="39">
        <f t="shared" si="53"/>
        <v>79782896</v>
      </c>
      <c r="ER20" s="39">
        <f t="shared" si="53"/>
        <v>154364441</v>
      </c>
      <c r="ES20" s="39">
        <f t="shared" si="53"/>
        <v>65384663</v>
      </c>
      <c r="ET20" s="39">
        <f t="shared" si="53"/>
        <v>66889178</v>
      </c>
      <c r="EU20" s="39">
        <f t="shared" si="53"/>
        <v>132273841</v>
      </c>
      <c r="EV20" s="39">
        <f t="shared" ref="EV20:FD20" si="54">SUM(EV6:EV14)</f>
        <v>53710227</v>
      </c>
      <c r="EW20" s="39">
        <f t="shared" si="54"/>
        <v>53651175</v>
      </c>
      <c r="EX20" s="39">
        <f t="shared" si="54"/>
        <v>107361402</v>
      </c>
      <c r="EY20" s="39">
        <f t="shared" si="54"/>
        <v>42778130</v>
      </c>
      <c r="EZ20" s="39">
        <f t="shared" si="54"/>
        <v>41779419</v>
      </c>
      <c r="FA20" s="39">
        <f t="shared" si="54"/>
        <v>84557549</v>
      </c>
      <c r="FB20" s="39">
        <f t="shared" si="54"/>
        <v>32834815</v>
      </c>
      <c r="FC20" s="39">
        <f t="shared" si="54"/>
        <v>34278212</v>
      </c>
      <c r="FD20" s="39">
        <f t="shared" si="54"/>
        <v>67113027</v>
      </c>
      <c r="FE20" s="39">
        <f t="shared" ref="FE20:FT20" si="55">SUM(FE6:FE14)</f>
        <v>25355909</v>
      </c>
      <c r="FF20" s="39">
        <f t="shared" si="55"/>
        <v>27744084</v>
      </c>
      <c r="FG20" s="39">
        <f t="shared" si="55"/>
        <v>53099993</v>
      </c>
      <c r="FH20" s="39">
        <f t="shared" si="55"/>
        <v>19156927</v>
      </c>
      <c r="FI20" s="39">
        <f t="shared" si="55"/>
        <v>22651149</v>
      </c>
      <c r="FJ20" s="39">
        <f t="shared" si="55"/>
        <v>41808076</v>
      </c>
      <c r="FK20" s="39">
        <f t="shared" si="55"/>
        <v>14641503</v>
      </c>
      <c r="FL20" s="39">
        <f t="shared" si="55"/>
        <v>17159693</v>
      </c>
      <c r="FM20" s="39">
        <f t="shared" si="55"/>
        <v>31801196</v>
      </c>
      <c r="FN20" s="39">
        <f t="shared" si="55"/>
        <v>12764684</v>
      </c>
      <c r="FO20" s="39">
        <f t="shared" si="55"/>
        <v>13809231</v>
      </c>
      <c r="FP20" s="39">
        <f t="shared" si="55"/>
        <v>26573915</v>
      </c>
      <c r="FQ20" s="39">
        <f t="shared" si="55"/>
        <v>11434605</v>
      </c>
      <c r="FR20" s="39">
        <f t="shared" si="55"/>
        <v>12103232</v>
      </c>
      <c r="FS20" s="39">
        <f t="shared" si="55"/>
        <v>23537837</v>
      </c>
      <c r="FT20" s="39">
        <f t="shared" si="55"/>
        <v>9804634</v>
      </c>
      <c r="FU20" s="39">
        <f>SUM(FU6:FU14)</f>
        <v>9641473</v>
      </c>
      <c r="FV20" s="41">
        <f>SUM(FV6:FV14)</f>
        <v>19446107</v>
      </c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</row>
    <row r="21" spans="1:242" s="27" customFormat="1" ht="45" customHeight="1" thickBot="1">
      <c r="A21" s="57" t="s">
        <v>7</v>
      </c>
      <c r="B21" s="125">
        <f t="shared" ref="B21:D21" si="56">SUM(B15:B17)</f>
        <v>103555967</v>
      </c>
      <c r="C21" s="125">
        <f t="shared" si="56"/>
        <v>9330474</v>
      </c>
      <c r="D21" s="125">
        <f t="shared" si="56"/>
        <v>112886441</v>
      </c>
      <c r="E21" s="125">
        <f t="shared" ref="E21:G21" si="57">SUM(E15:E17)</f>
        <v>105140725</v>
      </c>
      <c r="F21" s="125">
        <f t="shared" si="57"/>
        <v>9089144</v>
      </c>
      <c r="G21" s="125">
        <f t="shared" si="57"/>
        <v>114229869</v>
      </c>
      <c r="H21" s="125">
        <f t="shared" ref="H21:J21" si="58">SUM(H15:H17)</f>
        <v>104050599</v>
      </c>
      <c r="I21" s="125">
        <f t="shared" si="58"/>
        <v>9145427</v>
      </c>
      <c r="J21" s="125">
        <f t="shared" si="58"/>
        <v>113196026</v>
      </c>
      <c r="K21" s="125">
        <f t="shared" ref="K21:M21" si="59">SUM(K15:K17)</f>
        <v>99229502</v>
      </c>
      <c r="L21" s="125">
        <f t="shared" si="59"/>
        <v>8818156</v>
      </c>
      <c r="M21" s="125">
        <f t="shared" si="59"/>
        <v>108047658</v>
      </c>
      <c r="N21" s="125">
        <f t="shared" ref="N21:S21" si="60">SUM(N15:N17)</f>
        <v>97893056</v>
      </c>
      <c r="O21" s="125">
        <f t="shared" si="60"/>
        <v>8814213</v>
      </c>
      <c r="P21" s="125">
        <f t="shared" si="60"/>
        <v>106707269</v>
      </c>
      <c r="Q21" s="125">
        <f t="shared" si="60"/>
        <v>98695215</v>
      </c>
      <c r="R21" s="125">
        <f t="shared" si="60"/>
        <v>9071804</v>
      </c>
      <c r="S21" s="125">
        <f t="shared" si="60"/>
        <v>107767019</v>
      </c>
      <c r="T21" s="125">
        <f t="shared" ref="T21:Y21" si="61">SUM(T15:T17)</f>
        <v>97076693</v>
      </c>
      <c r="U21" s="125">
        <f t="shared" si="61"/>
        <v>9152619</v>
      </c>
      <c r="V21" s="125">
        <f t="shared" si="61"/>
        <v>106229312</v>
      </c>
      <c r="W21" s="125">
        <f t="shared" si="61"/>
        <v>95210207</v>
      </c>
      <c r="X21" s="125">
        <f t="shared" si="61"/>
        <v>8982966</v>
      </c>
      <c r="Y21" s="125">
        <f t="shared" si="61"/>
        <v>104193173</v>
      </c>
      <c r="Z21" s="125">
        <f t="shared" ref="Z21:AE21" si="62">SUM(Z15:Z17)</f>
        <v>93987279</v>
      </c>
      <c r="AA21" s="125">
        <f t="shared" si="62"/>
        <v>8862867</v>
      </c>
      <c r="AB21" s="125">
        <f t="shared" si="62"/>
        <v>102850146</v>
      </c>
      <c r="AC21" s="125">
        <f t="shared" si="62"/>
        <v>97901598</v>
      </c>
      <c r="AD21" s="125">
        <f t="shared" si="62"/>
        <v>9066467</v>
      </c>
      <c r="AE21" s="125">
        <f t="shared" si="62"/>
        <v>106968065</v>
      </c>
      <c r="AF21" s="125">
        <v>100161690</v>
      </c>
      <c r="AG21" s="125">
        <v>9307987</v>
      </c>
      <c r="AH21" s="125">
        <v>109469677</v>
      </c>
      <c r="AI21" s="125">
        <f t="shared" ref="AI21:AN21" si="63">SUM(AI15:AI17)</f>
        <v>98877002</v>
      </c>
      <c r="AJ21" s="125">
        <f t="shared" si="63"/>
        <v>9603030</v>
      </c>
      <c r="AK21" s="125">
        <f t="shared" si="63"/>
        <v>108480032</v>
      </c>
      <c r="AL21" s="125">
        <f t="shared" si="63"/>
        <v>98520072</v>
      </c>
      <c r="AM21" s="125">
        <f t="shared" si="63"/>
        <v>9736646</v>
      </c>
      <c r="AN21" s="125">
        <f t="shared" si="63"/>
        <v>108256718</v>
      </c>
      <c r="AO21" s="125">
        <f t="shared" ref="AO21:AU21" si="64">SUM(AO15:AO17)</f>
        <v>101800620</v>
      </c>
      <c r="AP21" s="125">
        <f t="shared" si="64"/>
        <v>10328912</v>
      </c>
      <c r="AQ21" s="125">
        <f t="shared" si="64"/>
        <v>112129532</v>
      </c>
      <c r="AR21" s="58">
        <f t="shared" si="64"/>
        <v>101004084</v>
      </c>
      <c r="AS21" s="58">
        <f t="shared" si="64"/>
        <v>10719661</v>
      </c>
      <c r="AT21" s="58">
        <f t="shared" si="64"/>
        <v>111723745</v>
      </c>
      <c r="AU21" s="58">
        <f t="shared" si="64"/>
        <v>104706602</v>
      </c>
      <c r="AV21" s="58">
        <f t="shared" ref="AV21:BB21" si="65">SUM(AV15:AV17)</f>
        <v>11320371</v>
      </c>
      <c r="AW21" s="58">
        <f t="shared" si="65"/>
        <v>116026973</v>
      </c>
      <c r="AX21" s="58">
        <f t="shared" si="65"/>
        <v>104620981</v>
      </c>
      <c r="AY21" s="58">
        <f t="shared" si="65"/>
        <v>11507296</v>
      </c>
      <c r="AZ21" s="58">
        <f t="shared" si="65"/>
        <v>116128277</v>
      </c>
      <c r="BA21" s="58">
        <f t="shared" si="65"/>
        <v>103657362</v>
      </c>
      <c r="BB21" s="58">
        <f t="shared" si="65"/>
        <v>12085042</v>
      </c>
      <c r="BC21" s="58">
        <f>SUM(BC15:BC17)</f>
        <v>115742404</v>
      </c>
      <c r="BD21" s="58">
        <f>SUM(BD15:BD17)</f>
        <v>103560426</v>
      </c>
      <c r="BE21" s="58">
        <f>SUM(BE15:BE17)</f>
        <v>11377196</v>
      </c>
      <c r="BF21" s="58">
        <f>SUM(BF15:BF17)</f>
        <v>114937622</v>
      </c>
      <c r="BG21" s="58">
        <f>SUM(BG15:BG17)</f>
        <v>85656164</v>
      </c>
      <c r="BH21" s="58">
        <f t="shared" ref="BH21:BS21" si="66">SUM(BH15:BH17)</f>
        <v>27717390</v>
      </c>
      <c r="BI21" s="58">
        <f t="shared" si="66"/>
        <v>113373554</v>
      </c>
      <c r="BJ21" s="58">
        <f t="shared" si="66"/>
        <v>72671355</v>
      </c>
      <c r="BK21" s="58">
        <f t="shared" si="66"/>
        <v>42092091</v>
      </c>
      <c r="BL21" s="58">
        <f t="shared" si="66"/>
        <v>114763446</v>
      </c>
      <c r="BM21" s="58">
        <f t="shared" si="66"/>
        <v>75348479</v>
      </c>
      <c r="BN21" s="58">
        <f t="shared" si="66"/>
        <v>41927767</v>
      </c>
      <c r="BO21" s="58">
        <f t="shared" si="66"/>
        <v>117276246</v>
      </c>
      <c r="BP21" s="58">
        <f t="shared" si="66"/>
        <v>68817153</v>
      </c>
      <c r="BQ21" s="58">
        <f t="shared" si="66"/>
        <v>42286032</v>
      </c>
      <c r="BR21" s="58">
        <f t="shared" si="66"/>
        <v>111103185</v>
      </c>
      <c r="BS21" s="58">
        <f t="shared" si="66"/>
        <v>65088967</v>
      </c>
      <c r="BT21" s="58">
        <f t="shared" ref="BT21:CA21" si="67">SUM(BT15:BT17)</f>
        <v>45576081</v>
      </c>
      <c r="BU21" s="114">
        <f t="shared" si="67"/>
        <v>110665048</v>
      </c>
      <c r="BV21" s="121">
        <f t="shared" si="67"/>
        <v>64909630</v>
      </c>
      <c r="BW21" s="58">
        <f t="shared" si="67"/>
        <v>45973212</v>
      </c>
      <c r="BX21" s="58">
        <f t="shared" si="67"/>
        <v>110882842</v>
      </c>
      <c r="BY21" s="58">
        <f t="shared" si="67"/>
        <v>62234075</v>
      </c>
      <c r="BZ21" s="58">
        <f t="shared" si="67"/>
        <v>42748665</v>
      </c>
      <c r="CA21" s="58">
        <f t="shared" si="67"/>
        <v>104982740</v>
      </c>
      <c r="CB21" s="58">
        <f t="shared" ref="CB21:CM21" si="68">SUM(CB15:CB17)</f>
        <v>58008947</v>
      </c>
      <c r="CC21" s="58">
        <f t="shared" si="68"/>
        <v>41121358</v>
      </c>
      <c r="CD21" s="58">
        <f t="shared" si="68"/>
        <v>99130305</v>
      </c>
      <c r="CE21" s="58">
        <f t="shared" si="68"/>
        <v>55263477</v>
      </c>
      <c r="CF21" s="58">
        <f t="shared" si="68"/>
        <v>39195876</v>
      </c>
      <c r="CG21" s="58">
        <f t="shared" si="68"/>
        <v>94459353</v>
      </c>
      <c r="CH21" s="58">
        <f t="shared" si="68"/>
        <v>54308100</v>
      </c>
      <c r="CI21" s="58">
        <f t="shared" si="68"/>
        <v>35867778</v>
      </c>
      <c r="CJ21" s="58">
        <f t="shared" si="68"/>
        <v>90175878</v>
      </c>
      <c r="CK21" s="58">
        <f t="shared" si="68"/>
        <v>55632714</v>
      </c>
      <c r="CL21" s="58">
        <f t="shared" si="68"/>
        <v>36013491</v>
      </c>
      <c r="CM21" s="58">
        <f t="shared" si="68"/>
        <v>91646205</v>
      </c>
      <c r="CN21" s="58">
        <f t="shared" ref="CN21:CW21" si="69">SUM(CN15:CN17)</f>
        <v>53114077</v>
      </c>
      <c r="CO21" s="58">
        <f t="shared" si="69"/>
        <v>33951901</v>
      </c>
      <c r="CP21" s="58">
        <f t="shared" si="69"/>
        <v>87065978</v>
      </c>
      <c r="CQ21" s="58">
        <f t="shared" si="69"/>
        <v>45593749</v>
      </c>
      <c r="CR21" s="58">
        <f t="shared" si="69"/>
        <v>29837753</v>
      </c>
      <c r="CS21" s="58">
        <f t="shared" si="69"/>
        <v>75431502</v>
      </c>
      <c r="CT21" s="58">
        <f t="shared" si="69"/>
        <v>41767249</v>
      </c>
      <c r="CU21" s="58">
        <f t="shared" si="69"/>
        <v>27239861</v>
      </c>
      <c r="CV21" s="58">
        <f t="shared" si="69"/>
        <v>69007110</v>
      </c>
      <c r="CW21" s="58">
        <f t="shared" si="69"/>
        <v>37042485</v>
      </c>
      <c r="CX21" s="58">
        <f t="shared" ref="CX21:EU21" si="70">SUM(CX15:CX17)</f>
        <v>26108034</v>
      </c>
      <c r="CY21" s="58">
        <f t="shared" si="70"/>
        <v>63150519</v>
      </c>
      <c r="CZ21" s="58">
        <f t="shared" si="70"/>
        <v>34166475</v>
      </c>
      <c r="DA21" s="58">
        <f t="shared" si="70"/>
        <v>26643497</v>
      </c>
      <c r="DB21" s="58">
        <f t="shared" si="70"/>
        <v>60809972</v>
      </c>
      <c r="DC21" s="58">
        <f t="shared" si="70"/>
        <v>32540034</v>
      </c>
      <c r="DD21" s="58">
        <f t="shared" si="70"/>
        <v>23521802</v>
      </c>
      <c r="DE21" s="58">
        <f t="shared" si="70"/>
        <v>56061836</v>
      </c>
      <c r="DF21" s="58">
        <f t="shared" si="70"/>
        <v>37709792</v>
      </c>
      <c r="DG21" s="58">
        <f t="shared" si="70"/>
        <v>22946363</v>
      </c>
      <c r="DH21" s="58">
        <f t="shared" si="70"/>
        <v>60656155</v>
      </c>
      <c r="DI21" s="58">
        <f t="shared" si="70"/>
        <v>28850165</v>
      </c>
      <c r="DJ21" s="58">
        <f t="shared" si="70"/>
        <v>24163163</v>
      </c>
      <c r="DK21" s="58">
        <f t="shared" si="70"/>
        <v>53013328</v>
      </c>
      <c r="DL21" s="58">
        <f t="shared" si="70"/>
        <v>26989923</v>
      </c>
      <c r="DM21" s="58">
        <f t="shared" si="70"/>
        <v>24477787</v>
      </c>
      <c r="DN21" s="58">
        <f t="shared" si="70"/>
        <v>51467710</v>
      </c>
      <c r="DO21" s="58">
        <f t="shared" si="70"/>
        <v>25254972</v>
      </c>
      <c r="DP21" s="58">
        <f t="shared" si="70"/>
        <v>23988749</v>
      </c>
      <c r="DQ21" s="58">
        <f t="shared" si="70"/>
        <v>49243721</v>
      </c>
      <c r="DR21" s="58">
        <f t="shared" si="70"/>
        <v>21596953</v>
      </c>
      <c r="DS21" s="58">
        <f t="shared" si="70"/>
        <v>20178030</v>
      </c>
      <c r="DT21" s="58">
        <f t="shared" si="70"/>
        <v>41774983</v>
      </c>
      <c r="DU21" s="58">
        <f t="shared" si="70"/>
        <v>18519746</v>
      </c>
      <c r="DV21" s="58">
        <f t="shared" si="70"/>
        <v>18116540</v>
      </c>
      <c r="DW21" s="58">
        <f t="shared" si="70"/>
        <v>36636286</v>
      </c>
      <c r="DX21" s="58">
        <f t="shared" si="70"/>
        <v>15754448</v>
      </c>
      <c r="DY21" s="58">
        <f t="shared" si="70"/>
        <v>16655494</v>
      </c>
      <c r="DZ21" s="58">
        <f t="shared" si="70"/>
        <v>32409942</v>
      </c>
      <c r="EA21" s="58">
        <f t="shared" si="70"/>
        <v>14169692</v>
      </c>
      <c r="EB21" s="58">
        <f t="shared" si="70"/>
        <v>14595067</v>
      </c>
      <c r="EC21" s="58">
        <f t="shared" si="70"/>
        <v>28764759</v>
      </c>
      <c r="ED21" s="58">
        <f t="shared" si="70"/>
        <v>11449690</v>
      </c>
      <c r="EE21" s="58">
        <f t="shared" si="70"/>
        <v>12593982</v>
      </c>
      <c r="EF21" s="58">
        <f t="shared" si="70"/>
        <v>24043672</v>
      </c>
      <c r="EG21" s="58">
        <f t="shared" si="70"/>
        <v>9477986</v>
      </c>
      <c r="EH21" s="58">
        <f t="shared" si="70"/>
        <v>10425114</v>
      </c>
      <c r="EI21" s="58">
        <f t="shared" si="70"/>
        <v>19903100</v>
      </c>
      <c r="EJ21" s="58">
        <f t="shared" si="70"/>
        <v>7161589</v>
      </c>
      <c r="EK21" s="58">
        <f t="shared" si="70"/>
        <v>7901561</v>
      </c>
      <c r="EL21" s="58">
        <f t="shared" si="70"/>
        <v>15063150</v>
      </c>
      <c r="EM21" s="58">
        <f t="shared" si="70"/>
        <v>6237273</v>
      </c>
      <c r="EN21" s="58">
        <f t="shared" si="70"/>
        <v>6423297</v>
      </c>
      <c r="EO21" s="58">
        <f t="shared" si="70"/>
        <v>12660570</v>
      </c>
      <c r="EP21" s="58">
        <f t="shared" si="70"/>
        <v>4483606</v>
      </c>
      <c r="EQ21" s="58">
        <f t="shared" si="70"/>
        <v>5270010</v>
      </c>
      <c r="ER21" s="58">
        <f t="shared" si="70"/>
        <v>9753616</v>
      </c>
      <c r="ES21" s="58">
        <f t="shared" si="70"/>
        <v>4078329</v>
      </c>
      <c r="ET21" s="58">
        <f t="shared" si="70"/>
        <v>4282868</v>
      </c>
      <c r="EU21" s="58">
        <f t="shared" si="70"/>
        <v>8361197</v>
      </c>
      <c r="EV21" s="58">
        <f t="shared" ref="EV21:FD21" si="71">SUM(EV15:EV17)</f>
        <v>3154896</v>
      </c>
      <c r="EW21" s="58">
        <f t="shared" si="71"/>
        <v>3229605</v>
      </c>
      <c r="EX21" s="58">
        <f t="shared" si="71"/>
        <v>6384501</v>
      </c>
      <c r="EY21" s="58">
        <f t="shared" si="71"/>
        <v>2577126</v>
      </c>
      <c r="EZ21" s="58">
        <f t="shared" si="71"/>
        <v>2573720</v>
      </c>
      <c r="FA21" s="58">
        <f t="shared" si="71"/>
        <v>5150846</v>
      </c>
      <c r="FB21" s="58">
        <f t="shared" si="71"/>
        <v>1775334</v>
      </c>
      <c r="FC21" s="58">
        <f t="shared" si="71"/>
        <v>1967250</v>
      </c>
      <c r="FD21" s="58">
        <f t="shared" si="71"/>
        <v>3742584</v>
      </c>
      <c r="FE21" s="58">
        <f t="shared" ref="FE21:FT21" si="72">SUM(FE15:FE17)</f>
        <v>1681632</v>
      </c>
      <c r="FF21" s="58">
        <f t="shared" si="72"/>
        <v>1617946</v>
      </c>
      <c r="FG21" s="58">
        <f t="shared" si="72"/>
        <v>3299578</v>
      </c>
      <c r="FH21" s="58">
        <f t="shared" si="72"/>
        <v>1419168</v>
      </c>
      <c r="FI21" s="58">
        <f t="shared" si="72"/>
        <v>1284449</v>
      </c>
      <c r="FJ21" s="58">
        <f t="shared" si="72"/>
        <v>2703617</v>
      </c>
      <c r="FK21" s="58">
        <f t="shared" si="72"/>
        <v>1159519</v>
      </c>
      <c r="FL21" s="58">
        <f t="shared" si="72"/>
        <v>1111391</v>
      </c>
      <c r="FM21" s="58">
        <f t="shared" si="72"/>
        <v>2270910</v>
      </c>
      <c r="FN21" s="58">
        <f t="shared" si="72"/>
        <v>998152</v>
      </c>
      <c r="FO21" s="58">
        <f t="shared" si="72"/>
        <v>901407</v>
      </c>
      <c r="FP21" s="58">
        <f t="shared" si="72"/>
        <v>1899559</v>
      </c>
      <c r="FQ21" s="58">
        <f t="shared" si="72"/>
        <v>789480</v>
      </c>
      <c r="FR21" s="58">
        <f t="shared" si="72"/>
        <v>758828</v>
      </c>
      <c r="FS21" s="58">
        <f t="shared" si="72"/>
        <v>1548308</v>
      </c>
      <c r="FT21" s="58">
        <f t="shared" si="72"/>
        <v>577845</v>
      </c>
      <c r="FU21" s="58">
        <f>SUM(FU15:FU17)</f>
        <v>624720</v>
      </c>
      <c r="FV21" s="59">
        <f>SUM(FV15:FV17)</f>
        <v>1202565</v>
      </c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</row>
    <row r="22" spans="1:242" s="62" customFormat="1" ht="30" customHeight="1">
      <c r="A22" s="6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</row>
    <row r="23" spans="1:242" s="62" customFormat="1" ht="30" customHeight="1">
      <c r="A23" s="6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</row>
    <row r="24" spans="1:242" s="62" customFormat="1" ht="30" customHeight="1">
      <c r="A24" s="6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</row>
    <row r="25" spans="1:242" s="62" customFormat="1" ht="30" customHeight="1">
      <c r="A25" s="6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</sheetData>
  <phoneticPr fontId="3"/>
  <conditionalFormatting sqref="A4:A21">
    <cfRule type="expression" dxfId="1" priority="1" stopIfTrue="1">
      <formula>AU4+AV4&lt;&gt;AW4</formula>
    </cfRule>
  </conditionalFormatting>
  <pageMargins left="0.62992125984251968" right="0.27559055118110237" top="0.78740157480314965" bottom="0.70866141732283472" header="0.51181102362204722" footer="0.31496062992125984"/>
  <pageSetup paperSize="9" scale="35" fitToWidth="2" orientation="landscape" r:id="rId1"/>
  <headerFooter alignWithMargins="0">
    <oddHeader>&amp;L目的別歳出の推移(市･町村別)</oddHeader>
    <oddFooter>&amp;C&amp;11&amp;P</oddFooter>
  </headerFooter>
  <colBreaks count="11" manualBreakCount="11">
    <brk id="16" max="20" man="1"/>
    <brk id="31" max="20" man="1"/>
    <brk id="49" max="20" man="1"/>
    <brk id="64" max="20" man="1"/>
    <brk id="79" max="20" man="1"/>
    <brk id="94" max="20" man="1"/>
    <brk id="109" max="20" man="1"/>
    <brk id="124" max="20" man="1"/>
    <brk id="139" max="20" man="1"/>
    <brk id="154" max="20" man="1"/>
    <brk id="169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</sheetPr>
  <dimension ref="A1:DR23"/>
  <sheetViews>
    <sheetView tabSelected="1" defaultGridColor="0" view="pageBreakPreview" colorId="8" zoomScale="75" zoomScaleNormal="75" zoomScaleSheetLayoutView="75" workbookViewId="0"/>
  </sheetViews>
  <sheetFormatPr defaultColWidth="10.69921875" defaultRowHeight="30" customHeight="1"/>
  <cols>
    <col min="1" max="1" width="13.69921875" style="1" customWidth="1"/>
    <col min="2" max="15" width="10.5" style="10" customWidth="1"/>
    <col min="16" max="16" width="10.5" style="1" customWidth="1"/>
    <col min="17" max="22" width="9.69921875" style="1" customWidth="1"/>
    <col min="23" max="25" width="9.69921875" style="2" customWidth="1"/>
    <col min="26" max="26" width="10" style="2" customWidth="1"/>
    <col min="27" max="60" width="9.69921875" style="2" customWidth="1"/>
    <col min="61" max="16384" width="10.69921875" style="2"/>
  </cols>
  <sheetData>
    <row r="1" spans="1:122" s="4" customFormat="1" ht="30" customHeight="1" thickBot="1">
      <c r="A1" s="14" t="s">
        <v>81</v>
      </c>
      <c r="B1" s="126" t="s">
        <v>96</v>
      </c>
      <c r="C1" s="126" t="s">
        <v>95</v>
      </c>
      <c r="D1" s="126" t="s">
        <v>94</v>
      </c>
      <c r="E1" s="126" t="s">
        <v>93</v>
      </c>
      <c r="F1" s="126" t="s">
        <v>92</v>
      </c>
      <c r="G1" s="126" t="s">
        <v>91</v>
      </c>
      <c r="H1" s="126" t="s">
        <v>90</v>
      </c>
      <c r="I1" s="126" t="s">
        <v>89</v>
      </c>
      <c r="J1" s="126" t="s">
        <v>88</v>
      </c>
      <c r="K1" s="126" t="s">
        <v>87</v>
      </c>
      <c r="L1" s="126" t="s">
        <v>86</v>
      </c>
      <c r="M1" s="126" t="s">
        <v>85</v>
      </c>
      <c r="N1" s="126" t="s">
        <v>84</v>
      </c>
      <c r="O1" s="126" t="s">
        <v>83</v>
      </c>
      <c r="P1" s="66" t="s">
        <v>82</v>
      </c>
      <c r="Q1" s="98" t="s">
        <v>22</v>
      </c>
      <c r="R1" s="66" t="s">
        <v>23</v>
      </c>
      <c r="S1" s="66" t="s">
        <v>39</v>
      </c>
      <c r="T1" s="66" t="s">
        <v>40</v>
      </c>
      <c r="U1" s="66" t="s">
        <v>41</v>
      </c>
      <c r="V1" s="66" t="s">
        <v>42</v>
      </c>
      <c r="W1" s="66" t="s">
        <v>43</v>
      </c>
      <c r="X1" s="66" t="s">
        <v>44</v>
      </c>
      <c r="Y1" s="66" t="s">
        <v>45</v>
      </c>
      <c r="Z1" s="66" t="s">
        <v>46</v>
      </c>
      <c r="AA1" s="66" t="s">
        <v>47</v>
      </c>
      <c r="AB1" s="66" t="s">
        <v>48</v>
      </c>
      <c r="AC1" s="66" t="s">
        <v>49</v>
      </c>
      <c r="AD1" s="66" t="s">
        <v>50</v>
      </c>
      <c r="AE1" s="66" t="s">
        <v>51</v>
      </c>
      <c r="AF1" s="66" t="s">
        <v>52</v>
      </c>
      <c r="AG1" s="66" t="s">
        <v>53</v>
      </c>
      <c r="AH1" s="66" t="s">
        <v>54</v>
      </c>
      <c r="AI1" s="66" t="s">
        <v>55</v>
      </c>
      <c r="AJ1" s="66" t="s">
        <v>56</v>
      </c>
      <c r="AK1" s="66" t="s">
        <v>57</v>
      </c>
      <c r="AL1" s="66" t="s">
        <v>58</v>
      </c>
      <c r="AM1" s="66" t="s">
        <v>59</v>
      </c>
      <c r="AN1" s="66" t="s">
        <v>60</v>
      </c>
      <c r="AO1" s="66" t="s">
        <v>61</v>
      </c>
      <c r="AP1" s="66" t="s">
        <v>62</v>
      </c>
      <c r="AQ1" s="66" t="s">
        <v>63</v>
      </c>
      <c r="AR1" s="66" t="s">
        <v>64</v>
      </c>
      <c r="AS1" s="66" t="s">
        <v>65</v>
      </c>
      <c r="AT1" s="66" t="s">
        <v>66</v>
      </c>
      <c r="AU1" s="66" t="s">
        <v>67</v>
      </c>
      <c r="AV1" s="66" t="s">
        <v>68</v>
      </c>
      <c r="AW1" s="66" t="s">
        <v>69</v>
      </c>
      <c r="AX1" s="66" t="s">
        <v>70</v>
      </c>
      <c r="AY1" s="66" t="s">
        <v>71</v>
      </c>
      <c r="AZ1" s="66" t="s">
        <v>72</v>
      </c>
      <c r="BA1" s="66" t="s">
        <v>73</v>
      </c>
      <c r="BB1" s="66" t="s">
        <v>74</v>
      </c>
      <c r="BC1" s="66" t="s">
        <v>75</v>
      </c>
      <c r="BD1" s="66" t="s">
        <v>76</v>
      </c>
      <c r="BE1" s="66" t="s">
        <v>77</v>
      </c>
      <c r="BF1" s="66" t="s">
        <v>78</v>
      </c>
      <c r="BG1" s="66" t="s">
        <v>79</v>
      </c>
      <c r="BH1" s="67" t="s">
        <v>80</v>
      </c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</row>
    <row r="2" spans="1:122" s="4" customFormat="1" ht="30" customHeight="1">
      <c r="A2" s="11" t="s">
        <v>25</v>
      </c>
      <c r="B2" s="127">
        <v>8686270</v>
      </c>
      <c r="C2" s="127">
        <v>8603003</v>
      </c>
      <c r="D2" s="127">
        <v>8682439</v>
      </c>
      <c r="E2" s="127">
        <v>8805568</v>
      </c>
      <c r="F2" s="127">
        <v>8864905</v>
      </c>
      <c r="G2" s="127">
        <v>8935503</v>
      </c>
      <c r="H2" s="127">
        <v>9043517</v>
      </c>
      <c r="I2" s="127">
        <v>9061724</v>
      </c>
      <c r="J2" s="127">
        <v>9719345</v>
      </c>
      <c r="K2" s="127">
        <v>9407648</v>
      </c>
      <c r="L2" s="127">
        <v>9319947</v>
      </c>
      <c r="M2" s="127">
        <v>9621951</v>
      </c>
      <c r="N2" s="127">
        <v>10942975</v>
      </c>
      <c r="O2" s="127">
        <v>8477743</v>
      </c>
      <c r="P2" s="68">
        <v>8684881</v>
      </c>
      <c r="Q2" s="99">
        <v>8955792</v>
      </c>
      <c r="R2" s="68">
        <v>9585347</v>
      </c>
      <c r="S2" s="68">
        <v>11366215</v>
      </c>
      <c r="T2" s="69">
        <v>12327397</v>
      </c>
      <c r="U2" s="69">
        <v>12793428</v>
      </c>
      <c r="V2" s="69">
        <v>12932686</v>
      </c>
      <c r="W2" s="69">
        <v>13442398</v>
      </c>
      <c r="X2" s="69">
        <v>13564786</v>
      </c>
      <c r="Y2" s="69">
        <v>13606634</v>
      </c>
      <c r="Z2" s="69">
        <v>13805733</v>
      </c>
      <c r="AA2" s="69">
        <v>14158138</v>
      </c>
      <c r="AB2" s="69">
        <v>14304588</v>
      </c>
      <c r="AC2" s="69">
        <v>14344503</v>
      </c>
      <c r="AD2" s="69">
        <v>14162437</v>
      </c>
      <c r="AE2" s="69">
        <v>13849062</v>
      </c>
      <c r="AF2" s="69">
        <v>13698079</v>
      </c>
      <c r="AG2" s="69">
        <v>13451929</v>
      </c>
      <c r="AH2" s="69">
        <v>12852161</v>
      </c>
      <c r="AI2" s="69">
        <v>12159467</v>
      </c>
      <c r="AJ2" s="69">
        <v>11109870</v>
      </c>
      <c r="AK2" s="68">
        <v>10839504</v>
      </c>
      <c r="AL2" s="68">
        <v>10578862</v>
      </c>
      <c r="AM2" s="69">
        <v>10314136</v>
      </c>
      <c r="AN2" s="69">
        <v>9912124</v>
      </c>
      <c r="AO2" s="69">
        <v>9472093</v>
      </c>
      <c r="AP2" s="69">
        <v>9212783</v>
      </c>
      <c r="AQ2" s="69">
        <v>9077262</v>
      </c>
      <c r="AR2" s="69">
        <v>8689818</v>
      </c>
      <c r="AS2" s="69">
        <v>8204231</v>
      </c>
      <c r="AT2" s="69">
        <v>7473916</v>
      </c>
      <c r="AU2" s="69">
        <v>6734963</v>
      </c>
      <c r="AV2" s="69">
        <v>6025008</v>
      </c>
      <c r="AW2" s="69">
        <v>5062970</v>
      </c>
      <c r="AX2" s="69">
        <v>4351973</v>
      </c>
      <c r="AY2" s="69">
        <v>3839611</v>
      </c>
      <c r="AZ2" s="69">
        <v>2863216</v>
      </c>
      <c r="BA2" s="69">
        <v>2262296</v>
      </c>
      <c r="BB2" s="69">
        <v>1873651</v>
      </c>
      <c r="BC2" s="69">
        <v>1553807</v>
      </c>
      <c r="BD2" s="69">
        <v>1304003</v>
      </c>
      <c r="BE2" s="69">
        <v>1124995</v>
      </c>
      <c r="BF2" s="69">
        <v>993021</v>
      </c>
      <c r="BG2" s="69">
        <v>902878</v>
      </c>
      <c r="BH2" s="70">
        <v>811085</v>
      </c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</row>
    <row r="3" spans="1:122" s="4" customFormat="1" ht="30" customHeight="1">
      <c r="A3" s="12" t="s">
        <v>26</v>
      </c>
      <c r="B3" s="128">
        <v>206575324</v>
      </c>
      <c r="C3" s="128">
        <v>205815846</v>
      </c>
      <c r="D3" s="128">
        <v>198658896</v>
      </c>
      <c r="E3" s="128">
        <v>458370210</v>
      </c>
      <c r="F3" s="128">
        <v>150130647</v>
      </c>
      <c r="G3" s="128">
        <v>168789686</v>
      </c>
      <c r="H3" s="128">
        <v>152724296</v>
      </c>
      <c r="I3" s="128">
        <v>165026759</v>
      </c>
      <c r="J3" s="128">
        <v>163815589</v>
      </c>
      <c r="K3" s="128">
        <v>156300423</v>
      </c>
      <c r="L3" s="128">
        <v>160462042</v>
      </c>
      <c r="M3" s="128">
        <v>175506231</v>
      </c>
      <c r="N3" s="128">
        <v>157006134</v>
      </c>
      <c r="O3" s="128">
        <v>153249621</v>
      </c>
      <c r="P3" s="69">
        <v>192419033</v>
      </c>
      <c r="Q3" s="100">
        <v>141736021</v>
      </c>
      <c r="R3" s="69">
        <v>138472174</v>
      </c>
      <c r="S3" s="69">
        <v>135084841</v>
      </c>
      <c r="T3" s="69">
        <v>140998840</v>
      </c>
      <c r="U3" s="69">
        <v>143286888</v>
      </c>
      <c r="V3" s="69">
        <v>137840812</v>
      </c>
      <c r="W3" s="69">
        <v>135517077</v>
      </c>
      <c r="X3" s="69">
        <v>144547462</v>
      </c>
      <c r="Y3" s="69">
        <v>143721830</v>
      </c>
      <c r="Z3" s="69">
        <v>161170458</v>
      </c>
      <c r="AA3" s="69">
        <v>144997945</v>
      </c>
      <c r="AB3" s="69">
        <v>145293078</v>
      </c>
      <c r="AC3" s="69">
        <v>146633657</v>
      </c>
      <c r="AD3" s="69">
        <v>155445419</v>
      </c>
      <c r="AE3" s="69">
        <v>144817672</v>
      </c>
      <c r="AF3" s="69">
        <v>149499482</v>
      </c>
      <c r="AG3" s="69">
        <v>150784384</v>
      </c>
      <c r="AH3" s="69">
        <v>146765329</v>
      </c>
      <c r="AI3" s="69">
        <v>156501727</v>
      </c>
      <c r="AJ3" s="69">
        <v>144074507</v>
      </c>
      <c r="AK3" s="69">
        <v>106532382</v>
      </c>
      <c r="AL3" s="69">
        <v>95616655</v>
      </c>
      <c r="AM3" s="69">
        <v>83793142</v>
      </c>
      <c r="AN3" s="69">
        <v>83244519</v>
      </c>
      <c r="AO3" s="69">
        <v>83858672</v>
      </c>
      <c r="AP3" s="69">
        <v>79760730</v>
      </c>
      <c r="AQ3" s="69">
        <v>75144130</v>
      </c>
      <c r="AR3" s="69">
        <v>70082443</v>
      </c>
      <c r="AS3" s="69">
        <v>66468337</v>
      </c>
      <c r="AT3" s="69">
        <v>63049681</v>
      </c>
      <c r="AU3" s="69">
        <v>54386679</v>
      </c>
      <c r="AV3" s="69">
        <v>51881214</v>
      </c>
      <c r="AW3" s="69">
        <v>46458928</v>
      </c>
      <c r="AX3" s="69">
        <v>40776706</v>
      </c>
      <c r="AY3" s="69">
        <v>37644548</v>
      </c>
      <c r="AZ3" s="69">
        <v>27435476</v>
      </c>
      <c r="BA3" s="69">
        <v>19737422</v>
      </c>
      <c r="BB3" s="69">
        <v>16487095</v>
      </c>
      <c r="BC3" s="69">
        <v>13656874</v>
      </c>
      <c r="BD3" s="69">
        <v>10761528</v>
      </c>
      <c r="BE3" s="69">
        <v>9505523</v>
      </c>
      <c r="BF3" s="69">
        <v>7833403</v>
      </c>
      <c r="BG3" s="69">
        <v>7291966</v>
      </c>
      <c r="BH3" s="70">
        <v>5938509</v>
      </c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</row>
    <row r="4" spans="1:122" s="4" customFormat="1" ht="30" customHeight="1">
      <c r="A4" s="12" t="s">
        <v>27</v>
      </c>
      <c r="B4" s="128">
        <v>485777058</v>
      </c>
      <c r="C4" s="128">
        <v>466194575</v>
      </c>
      <c r="D4" s="128">
        <v>490815303</v>
      </c>
      <c r="E4" s="128">
        <v>424742070</v>
      </c>
      <c r="F4" s="128">
        <v>409285395</v>
      </c>
      <c r="G4" s="128">
        <v>393567521</v>
      </c>
      <c r="H4" s="128">
        <v>389705383</v>
      </c>
      <c r="I4" s="128">
        <v>384089940</v>
      </c>
      <c r="J4" s="128">
        <v>371531768</v>
      </c>
      <c r="K4" s="128">
        <v>358105266</v>
      </c>
      <c r="L4" s="128">
        <v>337859780</v>
      </c>
      <c r="M4" s="128">
        <v>331463442</v>
      </c>
      <c r="N4" s="128">
        <v>334925583</v>
      </c>
      <c r="O4" s="128">
        <v>309684288</v>
      </c>
      <c r="P4" s="69">
        <v>258985045</v>
      </c>
      <c r="Q4" s="100">
        <v>247452086</v>
      </c>
      <c r="R4" s="69">
        <v>243078321</v>
      </c>
      <c r="S4" s="69">
        <v>232936923</v>
      </c>
      <c r="T4" s="69">
        <v>222493574</v>
      </c>
      <c r="U4" s="69">
        <v>208072977</v>
      </c>
      <c r="V4" s="69">
        <v>198164321</v>
      </c>
      <c r="W4" s="69">
        <v>183938254</v>
      </c>
      <c r="X4" s="69">
        <v>175564510</v>
      </c>
      <c r="Y4" s="69">
        <v>170544120</v>
      </c>
      <c r="Z4" s="69">
        <v>199070717</v>
      </c>
      <c r="AA4" s="69">
        <v>168950615</v>
      </c>
      <c r="AB4" s="69">
        <v>160111229</v>
      </c>
      <c r="AC4" s="69">
        <v>153742278</v>
      </c>
      <c r="AD4" s="69">
        <v>140789608</v>
      </c>
      <c r="AE4" s="69">
        <v>132293095</v>
      </c>
      <c r="AF4" s="69">
        <v>127078658</v>
      </c>
      <c r="AG4" s="69">
        <v>114278772</v>
      </c>
      <c r="AH4" s="69">
        <v>97806860</v>
      </c>
      <c r="AI4" s="69">
        <v>86087915</v>
      </c>
      <c r="AJ4" s="69">
        <v>82361648</v>
      </c>
      <c r="AK4" s="69">
        <v>75499278</v>
      </c>
      <c r="AL4" s="69">
        <v>70684940</v>
      </c>
      <c r="AM4" s="69">
        <v>69797803</v>
      </c>
      <c r="AN4" s="69">
        <v>63098751</v>
      </c>
      <c r="AO4" s="69">
        <v>59397966</v>
      </c>
      <c r="AP4" s="69">
        <v>55846524</v>
      </c>
      <c r="AQ4" s="69">
        <v>60559992</v>
      </c>
      <c r="AR4" s="69">
        <v>58322874</v>
      </c>
      <c r="AS4" s="69">
        <v>54895351</v>
      </c>
      <c r="AT4" s="69">
        <v>50966908</v>
      </c>
      <c r="AU4" s="69">
        <v>44906705</v>
      </c>
      <c r="AV4" s="69">
        <v>40769758</v>
      </c>
      <c r="AW4" s="69">
        <v>34209712</v>
      </c>
      <c r="AX4" s="69">
        <v>29587060</v>
      </c>
      <c r="AY4" s="69">
        <v>25037223</v>
      </c>
      <c r="AZ4" s="69">
        <v>18021717</v>
      </c>
      <c r="BA4" s="69">
        <v>10924814</v>
      </c>
      <c r="BB4" s="69">
        <v>7340515</v>
      </c>
      <c r="BC4" s="69">
        <v>5854053</v>
      </c>
      <c r="BD4" s="69">
        <v>4673250</v>
      </c>
      <c r="BE4" s="69">
        <v>3838010</v>
      </c>
      <c r="BF4" s="69">
        <v>3340885</v>
      </c>
      <c r="BG4" s="69">
        <v>2778476</v>
      </c>
      <c r="BH4" s="70">
        <v>2400201</v>
      </c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</row>
    <row r="5" spans="1:122" s="4" customFormat="1" ht="30" customHeight="1">
      <c r="A5" s="12" t="s">
        <v>28</v>
      </c>
      <c r="B5" s="128">
        <v>109703088</v>
      </c>
      <c r="C5" s="128">
        <v>117192991</v>
      </c>
      <c r="D5" s="128">
        <v>118819173</v>
      </c>
      <c r="E5" s="128">
        <v>118763522</v>
      </c>
      <c r="F5" s="128">
        <v>113090826</v>
      </c>
      <c r="G5" s="128">
        <v>104843499</v>
      </c>
      <c r="H5" s="128">
        <v>93043357</v>
      </c>
      <c r="I5" s="128">
        <v>93281549</v>
      </c>
      <c r="J5" s="128">
        <v>89184741</v>
      </c>
      <c r="K5" s="128">
        <v>85836378</v>
      </c>
      <c r="L5" s="128">
        <v>82128167</v>
      </c>
      <c r="M5" s="128">
        <v>84569726</v>
      </c>
      <c r="N5" s="128">
        <v>89522871</v>
      </c>
      <c r="O5" s="128">
        <v>87166059</v>
      </c>
      <c r="P5" s="69">
        <v>81470638</v>
      </c>
      <c r="Q5" s="100">
        <v>80303851</v>
      </c>
      <c r="R5" s="69">
        <v>83570245</v>
      </c>
      <c r="S5" s="69">
        <v>84028041</v>
      </c>
      <c r="T5" s="69">
        <v>87091462</v>
      </c>
      <c r="U5" s="69">
        <v>87318426</v>
      </c>
      <c r="V5" s="69">
        <v>85504721</v>
      </c>
      <c r="W5" s="69">
        <v>88978424</v>
      </c>
      <c r="X5" s="69">
        <v>93190077</v>
      </c>
      <c r="Y5" s="69">
        <v>94010922</v>
      </c>
      <c r="Z5" s="69">
        <v>93657091</v>
      </c>
      <c r="AA5" s="69">
        <v>100711022</v>
      </c>
      <c r="AB5" s="69">
        <v>91400427</v>
      </c>
      <c r="AC5" s="69">
        <v>89664393</v>
      </c>
      <c r="AD5" s="69">
        <v>87059485</v>
      </c>
      <c r="AE5" s="69">
        <v>82918072</v>
      </c>
      <c r="AF5" s="69">
        <v>79516847</v>
      </c>
      <c r="AG5" s="69">
        <v>72960207</v>
      </c>
      <c r="AH5" s="69">
        <v>74706722</v>
      </c>
      <c r="AI5" s="69">
        <v>60318328</v>
      </c>
      <c r="AJ5" s="69">
        <v>47982857</v>
      </c>
      <c r="AK5" s="69">
        <v>43215762</v>
      </c>
      <c r="AL5" s="69">
        <v>41344559</v>
      </c>
      <c r="AM5" s="69">
        <v>41225468</v>
      </c>
      <c r="AN5" s="69">
        <v>39629918</v>
      </c>
      <c r="AO5" s="69">
        <v>38127915</v>
      </c>
      <c r="AP5" s="69">
        <v>39049246</v>
      </c>
      <c r="AQ5" s="69">
        <v>38633969</v>
      </c>
      <c r="AR5" s="69">
        <v>33128322</v>
      </c>
      <c r="AS5" s="69">
        <v>29415627</v>
      </c>
      <c r="AT5" s="69">
        <v>25414232</v>
      </c>
      <c r="AU5" s="69">
        <v>26419584</v>
      </c>
      <c r="AV5" s="69">
        <v>20500392</v>
      </c>
      <c r="AW5" s="69">
        <v>16966313</v>
      </c>
      <c r="AX5" s="69">
        <v>14509472</v>
      </c>
      <c r="AY5" s="69">
        <v>11549821</v>
      </c>
      <c r="AZ5" s="69">
        <v>8409318</v>
      </c>
      <c r="BA5" s="69">
        <v>6946700</v>
      </c>
      <c r="BB5" s="69">
        <v>5142852</v>
      </c>
      <c r="BC5" s="69">
        <v>3997092</v>
      </c>
      <c r="BD5" s="69">
        <v>2993351</v>
      </c>
      <c r="BE5" s="69">
        <v>2191591</v>
      </c>
      <c r="BF5" s="69">
        <v>2091656</v>
      </c>
      <c r="BG5" s="69">
        <v>1762725</v>
      </c>
      <c r="BH5" s="70">
        <v>1609300</v>
      </c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</row>
    <row r="6" spans="1:122" s="4" customFormat="1" ht="30" customHeight="1">
      <c r="A6" s="12" t="s">
        <v>29</v>
      </c>
      <c r="B6" s="128">
        <v>1068973</v>
      </c>
      <c r="C6" s="128">
        <v>980962</v>
      </c>
      <c r="D6" s="128">
        <v>1073375</v>
      </c>
      <c r="E6" s="128">
        <v>1150890</v>
      </c>
      <c r="F6" s="128">
        <v>1124106</v>
      </c>
      <c r="G6" s="128">
        <v>956192</v>
      </c>
      <c r="H6" s="128">
        <v>933287</v>
      </c>
      <c r="I6" s="128">
        <v>1106503</v>
      </c>
      <c r="J6" s="128">
        <v>1888489</v>
      </c>
      <c r="K6" s="128">
        <v>2372028</v>
      </c>
      <c r="L6" s="128">
        <v>1986489</v>
      </c>
      <c r="M6" s="128">
        <v>4508271</v>
      </c>
      <c r="N6" s="128">
        <v>5070099</v>
      </c>
      <c r="O6" s="128">
        <v>4796016</v>
      </c>
      <c r="P6" s="69">
        <v>2778525</v>
      </c>
      <c r="Q6" s="100">
        <v>934040</v>
      </c>
      <c r="R6" s="69">
        <v>837022</v>
      </c>
      <c r="S6" s="69">
        <v>858713</v>
      </c>
      <c r="T6" s="69">
        <v>880868</v>
      </c>
      <c r="U6" s="69">
        <v>1206528</v>
      </c>
      <c r="V6" s="69">
        <v>1140704</v>
      </c>
      <c r="W6" s="69">
        <v>1229079</v>
      </c>
      <c r="X6" s="69">
        <v>1303004</v>
      </c>
      <c r="Y6" s="69">
        <v>1611504</v>
      </c>
      <c r="Z6" s="69">
        <v>1648769</v>
      </c>
      <c r="AA6" s="69">
        <v>1507356</v>
      </c>
      <c r="AB6" s="69">
        <v>1554519</v>
      </c>
      <c r="AC6" s="69">
        <v>1567024</v>
      </c>
      <c r="AD6" s="69">
        <v>1487031</v>
      </c>
      <c r="AE6" s="69">
        <v>1657251</v>
      </c>
      <c r="AF6" s="69">
        <v>1389408</v>
      </c>
      <c r="AG6" s="69">
        <v>1476306</v>
      </c>
      <c r="AH6" s="69">
        <v>2044744</v>
      </c>
      <c r="AI6" s="69">
        <v>1880017</v>
      </c>
      <c r="AJ6" s="69">
        <v>2060228</v>
      </c>
      <c r="AK6" s="69">
        <v>1396156</v>
      </c>
      <c r="AL6" s="69">
        <v>1369071</v>
      </c>
      <c r="AM6" s="69">
        <v>2624034</v>
      </c>
      <c r="AN6" s="69">
        <v>1144117</v>
      </c>
      <c r="AO6" s="69">
        <v>776078</v>
      </c>
      <c r="AP6" s="69">
        <v>750544</v>
      </c>
      <c r="AQ6" s="69">
        <v>1167616</v>
      </c>
      <c r="AR6" s="69">
        <v>929776</v>
      </c>
      <c r="AS6" s="69">
        <v>1052742</v>
      </c>
      <c r="AT6" s="69">
        <v>666236</v>
      </c>
      <c r="AU6" s="69">
        <v>707473</v>
      </c>
      <c r="AV6" s="69">
        <v>483683</v>
      </c>
      <c r="AW6" s="69">
        <v>414829</v>
      </c>
      <c r="AX6" s="69">
        <v>522768</v>
      </c>
      <c r="AY6" s="69">
        <v>304529</v>
      </c>
      <c r="AZ6" s="69">
        <v>240289</v>
      </c>
      <c r="BA6" s="69">
        <v>198964</v>
      </c>
      <c r="BB6" s="69">
        <v>238882</v>
      </c>
      <c r="BC6" s="69">
        <v>250504</v>
      </c>
      <c r="BD6" s="69">
        <v>235311</v>
      </c>
      <c r="BE6" s="69">
        <v>214930</v>
      </c>
      <c r="BF6" s="69">
        <v>227115</v>
      </c>
      <c r="BG6" s="69">
        <v>190199</v>
      </c>
      <c r="BH6" s="70">
        <v>217692</v>
      </c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</row>
    <row r="7" spans="1:122" s="4" customFormat="1" ht="30" customHeight="1">
      <c r="A7" s="12" t="s">
        <v>30</v>
      </c>
      <c r="B7" s="128">
        <v>30283613</v>
      </c>
      <c r="C7" s="128">
        <v>35919029</v>
      </c>
      <c r="D7" s="128">
        <v>33920517</v>
      </c>
      <c r="E7" s="128">
        <v>35532029</v>
      </c>
      <c r="F7" s="128">
        <v>30510708</v>
      </c>
      <c r="G7" s="128">
        <v>30968548</v>
      </c>
      <c r="H7" s="128">
        <v>29933602</v>
      </c>
      <c r="I7" s="128">
        <v>29984123</v>
      </c>
      <c r="J7" s="128">
        <v>33778689</v>
      </c>
      <c r="K7" s="128">
        <v>31070326</v>
      </c>
      <c r="L7" s="128">
        <v>29620643</v>
      </c>
      <c r="M7" s="128">
        <v>28163304</v>
      </c>
      <c r="N7" s="128">
        <v>29387661</v>
      </c>
      <c r="O7" s="128">
        <v>28987186</v>
      </c>
      <c r="P7" s="69">
        <v>34421726</v>
      </c>
      <c r="Q7" s="100">
        <v>31048331</v>
      </c>
      <c r="R7" s="69">
        <v>31483679</v>
      </c>
      <c r="S7" s="69">
        <v>35094620</v>
      </c>
      <c r="T7" s="69">
        <v>36811273</v>
      </c>
      <c r="U7" s="69">
        <v>40002891</v>
      </c>
      <c r="V7" s="69">
        <v>45171615</v>
      </c>
      <c r="W7" s="69">
        <v>46828882</v>
      </c>
      <c r="X7" s="69">
        <v>51797427</v>
      </c>
      <c r="Y7" s="69">
        <v>52395630</v>
      </c>
      <c r="Z7" s="69">
        <v>58520855</v>
      </c>
      <c r="AA7" s="69">
        <v>61201201</v>
      </c>
      <c r="AB7" s="69">
        <v>62932214</v>
      </c>
      <c r="AC7" s="69">
        <v>66684762</v>
      </c>
      <c r="AD7" s="69">
        <v>64703545</v>
      </c>
      <c r="AE7" s="69">
        <v>62780254</v>
      </c>
      <c r="AF7" s="69">
        <v>64232620</v>
      </c>
      <c r="AG7" s="69">
        <v>58157876</v>
      </c>
      <c r="AH7" s="69">
        <v>55246394</v>
      </c>
      <c r="AI7" s="69">
        <v>51091960</v>
      </c>
      <c r="AJ7" s="69">
        <v>49379087</v>
      </c>
      <c r="AK7" s="69">
        <v>46509959</v>
      </c>
      <c r="AL7" s="69">
        <v>46744447</v>
      </c>
      <c r="AM7" s="69">
        <v>43012309</v>
      </c>
      <c r="AN7" s="69">
        <v>41421895</v>
      </c>
      <c r="AO7" s="69">
        <v>40910455</v>
      </c>
      <c r="AP7" s="69">
        <v>40055201</v>
      </c>
      <c r="AQ7" s="69">
        <v>38792458</v>
      </c>
      <c r="AR7" s="69">
        <v>38971384</v>
      </c>
      <c r="AS7" s="69">
        <v>36155932</v>
      </c>
      <c r="AT7" s="69">
        <v>34492045</v>
      </c>
      <c r="AU7" s="69">
        <v>30605111</v>
      </c>
      <c r="AV7" s="69">
        <v>21784813</v>
      </c>
      <c r="AW7" s="69">
        <v>17127586</v>
      </c>
      <c r="AX7" s="69">
        <v>14445780</v>
      </c>
      <c r="AY7" s="69">
        <v>13331221</v>
      </c>
      <c r="AZ7" s="69">
        <v>10234207</v>
      </c>
      <c r="BA7" s="69">
        <v>8958649</v>
      </c>
      <c r="BB7" s="69">
        <v>6854850</v>
      </c>
      <c r="BC7" s="69">
        <v>5700865</v>
      </c>
      <c r="BD7" s="69">
        <v>5971656</v>
      </c>
      <c r="BE7" s="69">
        <v>4635275</v>
      </c>
      <c r="BF7" s="69">
        <v>4174591</v>
      </c>
      <c r="BG7" s="69">
        <v>3519257</v>
      </c>
      <c r="BH7" s="70">
        <v>2860642</v>
      </c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 s="4" customFormat="1" ht="30" customHeight="1">
      <c r="A8" s="12" t="s">
        <v>31</v>
      </c>
      <c r="B8" s="128">
        <v>26458323</v>
      </c>
      <c r="C8" s="128">
        <v>30100338</v>
      </c>
      <c r="D8" s="128">
        <v>27163962</v>
      </c>
      <c r="E8" s="128">
        <v>31761856</v>
      </c>
      <c r="F8" s="128">
        <v>20673997</v>
      </c>
      <c r="G8" s="128">
        <v>18242348</v>
      </c>
      <c r="H8" s="128">
        <v>17354683</v>
      </c>
      <c r="I8" s="128">
        <v>17621139</v>
      </c>
      <c r="J8" s="128">
        <v>22864727</v>
      </c>
      <c r="K8" s="128">
        <v>15884050</v>
      </c>
      <c r="L8" s="128">
        <v>15034799</v>
      </c>
      <c r="M8" s="128">
        <v>13987950</v>
      </c>
      <c r="N8" s="128">
        <v>14486898</v>
      </c>
      <c r="O8" s="128">
        <v>15002208</v>
      </c>
      <c r="P8" s="69">
        <v>16471151</v>
      </c>
      <c r="Q8" s="100">
        <v>14037206</v>
      </c>
      <c r="R8" s="69">
        <v>13739828</v>
      </c>
      <c r="S8" s="69">
        <v>14071645</v>
      </c>
      <c r="T8" s="69">
        <v>14521247</v>
      </c>
      <c r="U8" s="69">
        <v>15242065</v>
      </c>
      <c r="V8" s="69">
        <v>14375372</v>
      </c>
      <c r="W8" s="69">
        <v>17384351</v>
      </c>
      <c r="X8" s="69">
        <v>16196805</v>
      </c>
      <c r="Y8" s="69">
        <v>17739435</v>
      </c>
      <c r="Z8" s="69">
        <v>18602622</v>
      </c>
      <c r="AA8" s="69">
        <v>18775306</v>
      </c>
      <c r="AB8" s="69">
        <v>18861258</v>
      </c>
      <c r="AC8" s="69">
        <v>18723769</v>
      </c>
      <c r="AD8" s="69">
        <v>18256580</v>
      </c>
      <c r="AE8" s="69">
        <v>17209591</v>
      </c>
      <c r="AF8" s="69">
        <v>20051001</v>
      </c>
      <c r="AG8" s="69">
        <v>17469570</v>
      </c>
      <c r="AH8" s="69">
        <v>19060047</v>
      </c>
      <c r="AI8" s="69">
        <v>18182095</v>
      </c>
      <c r="AJ8" s="69">
        <v>12429649</v>
      </c>
      <c r="AK8" s="69">
        <v>12348970</v>
      </c>
      <c r="AL8" s="69">
        <v>9396977</v>
      </c>
      <c r="AM8" s="69">
        <v>8908664</v>
      </c>
      <c r="AN8" s="69">
        <v>7391048</v>
      </c>
      <c r="AO8" s="69">
        <v>7257456</v>
      </c>
      <c r="AP8" s="69">
        <v>6786541</v>
      </c>
      <c r="AQ8" s="69">
        <v>6195236</v>
      </c>
      <c r="AR8" s="69">
        <v>5838244</v>
      </c>
      <c r="AS8" s="69">
        <v>4735386</v>
      </c>
      <c r="AT8" s="69">
        <v>5134444</v>
      </c>
      <c r="AU8" s="69">
        <v>3663960</v>
      </c>
      <c r="AV8" s="69">
        <v>3135883</v>
      </c>
      <c r="AW8" s="69">
        <v>2986928</v>
      </c>
      <c r="AX8" s="69">
        <v>2546093</v>
      </c>
      <c r="AY8" s="69">
        <v>2285895</v>
      </c>
      <c r="AZ8" s="69">
        <v>2327969</v>
      </c>
      <c r="BA8" s="69">
        <v>1814946</v>
      </c>
      <c r="BB8" s="69">
        <v>1398567</v>
      </c>
      <c r="BC8" s="69">
        <v>1080028</v>
      </c>
      <c r="BD8" s="69">
        <v>1039260</v>
      </c>
      <c r="BE8" s="69">
        <v>700597</v>
      </c>
      <c r="BF8" s="69">
        <v>608541</v>
      </c>
      <c r="BG8" s="69">
        <v>443509</v>
      </c>
      <c r="BH8" s="70">
        <v>395572</v>
      </c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122" s="4" customFormat="1" ht="30" customHeight="1">
      <c r="A9" s="12" t="s">
        <v>32</v>
      </c>
      <c r="B9" s="128">
        <v>138936974</v>
      </c>
      <c r="C9" s="128">
        <v>141227650</v>
      </c>
      <c r="D9" s="128">
        <v>134066590</v>
      </c>
      <c r="E9" s="128">
        <v>140986352</v>
      </c>
      <c r="F9" s="128">
        <v>135941872</v>
      </c>
      <c r="G9" s="128">
        <v>142935586</v>
      </c>
      <c r="H9" s="128">
        <v>140585623</v>
      </c>
      <c r="I9" s="128">
        <v>142754962</v>
      </c>
      <c r="J9" s="128">
        <v>148622406</v>
      </c>
      <c r="K9" s="128">
        <v>135597509</v>
      </c>
      <c r="L9" s="128">
        <v>142476814</v>
      </c>
      <c r="M9" s="128">
        <v>130351923</v>
      </c>
      <c r="N9" s="128">
        <v>132148590</v>
      </c>
      <c r="O9" s="128">
        <v>139317916</v>
      </c>
      <c r="P9" s="69">
        <v>141429507</v>
      </c>
      <c r="Q9" s="100">
        <v>140607382</v>
      </c>
      <c r="R9" s="69">
        <v>133429114</v>
      </c>
      <c r="S9" s="69">
        <v>138772337</v>
      </c>
      <c r="T9" s="69">
        <v>144805545</v>
      </c>
      <c r="U9" s="69">
        <v>152301458</v>
      </c>
      <c r="V9" s="69">
        <v>159542597</v>
      </c>
      <c r="W9" s="69">
        <v>165009379</v>
      </c>
      <c r="X9" s="69">
        <v>176574869</v>
      </c>
      <c r="Y9" s="69">
        <v>174784690</v>
      </c>
      <c r="Z9" s="69">
        <v>183881846</v>
      </c>
      <c r="AA9" s="69">
        <v>190054876</v>
      </c>
      <c r="AB9" s="69">
        <v>206724920</v>
      </c>
      <c r="AC9" s="69">
        <v>208553394</v>
      </c>
      <c r="AD9" s="69">
        <v>197126280</v>
      </c>
      <c r="AE9" s="69">
        <v>194690359</v>
      </c>
      <c r="AF9" s="69">
        <v>205380820</v>
      </c>
      <c r="AG9" s="69">
        <v>197665993</v>
      </c>
      <c r="AH9" s="69">
        <v>186268081</v>
      </c>
      <c r="AI9" s="69">
        <v>159872170</v>
      </c>
      <c r="AJ9" s="69">
        <v>154401890</v>
      </c>
      <c r="AK9" s="69">
        <v>135960730</v>
      </c>
      <c r="AL9" s="69">
        <v>130056146</v>
      </c>
      <c r="AM9" s="69">
        <v>119123933</v>
      </c>
      <c r="AN9" s="69">
        <v>110950129</v>
      </c>
      <c r="AO9" s="69">
        <v>110610251</v>
      </c>
      <c r="AP9" s="69">
        <v>106382696</v>
      </c>
      <c r="AQ9" s="69">
        <v>96312272</v>
      </c>
      <c r="AR9" s="69">
        <v>89202071</v>
      </c>
      <c r="AS9" s="69">
        <v>83377926</v>
      </c>
      <c r="AT9" s="69">
        <v>74935461</v>
      </c>
      <c r="AU9" s="69">
        <v>68880042</v>
      </c>
      <c r="AV9" s="69">
        <v>53595871</v>
      </c>
      <c r="AW9" s="69">
        <v>47005246</v>
      </c>
      <c r="AX9" s="69">
        <v>34745197</v>
      </c>
      <c r="AY9" s="69">
        <v>31743039</v>
      </c>
      <c r="AZ9" s="69">
        <v>31003784</v>
      </c>
      <c r="BA9" s="69">
        <v>25739769</v>
      </c>
      <c r="BB9" s="69">
        <v>21230166</v>
      </c>
      <c r="BC9" s="69">
        <v>15902611</v>
      </c>
      <c r="BD9" s="69">
        <v>11348105</v>
      </c>
      <c r="BE9" s="69">
        <v>8071386</v>
      </c>
      <c r="BF9" s="69">
        <v>6205379</v>
      </c>
      <c r="BG9" s="69">
        <v>5703685</v>
      </c>
      <c r="BH9" s="70">
        <v>4585527</v>
      </c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122" s="4" customFormat="1" ht="30" customHeight="1">
      <c r="A10" s="12" t="s">
        <v>33</v>
      </c>
      <c r="B10" s="128">
        <v>53498943</v>
      </c>
      <c r="C10" s="128">
        <v>53494564</v>
      </c>
      <c r="D10" s="128">
        <v>53967934</v>
      </c>
      <c r="E10" s="128">
        <v>58681057</v>
      </c>
      <c r="F10" s="128">
        <v>53142363</v>
      </c>
      <c r="G10" s="128">
        <v>51463746</v>
      </c>
      <c r="H10" s="128">
        <v>49141906</v>
      </c>
      <c r="I10" s="128">
        <v>49165121</v>
      </c>
      <c r="J10" s="128">
        <v>55258127</v>
      </c>
      <c r="K10" s="128">
        <v>53449758</v>
      </c>
      <c r="L10" s="128">
        <v>50891465</v>
      </c>
      <c r="M10" s="128">
        <v>48808345</v>
      </c>
      <c r="N10" s="128">
        <v>46595062</v>
      </c>
      <c r="O10" s="128">
        <v>45841773</v>
      </c>
      <c r="P10" s="69">
        <v>46958962</v>
      </c>
      <c r="Q10" s="100">
        <v>47599017</v>
      </c>
      <c r="R10" s="69">
        <v>49037548</v>
      </c>
      <c r="S10" s="69">
        <v>47593456</v>
      </c>
      <c r="T10" s="69">
        <v>46874915</v>
      </c>
      <c r="U10" s="69">
        <v>46761354</v>
      </c>
      <c r="V10" s="69">
        <v>47131618</v>
      </c>
      <c r="W10" s="69">
        <v>47412060</v>
      </c>
      <c r="X10" s="69">
        <v>49658831</v>
      </c>
      <c r="Y10" s="69">
        <v>51322991</v>
      </c>
      <c r="Z10" s="69">
        <v>46758771</v>
      </c>
      <c r="AA10" s="69">
        <v>47327479</v>
      </c>
      <c r="AB10" s="69">
        <v>45896730</v>
      </c>
      <c r="AC10" s="69">
        <v>45345898</v>
      </c>
      <c r="AD10" s="69">
        <v>43553878</v>
      </c>
      <c r="AE10" s="69">
        <v>40305859</v>
      </c>
      <c r="AF10" s="69">
        <v>39222555</v>
      </c>
      <c r="AG10" s="69">
        <v>36891953</v>
      </c>
      <c r="AH10" s="69">
        <v>34303506</v>
      </c>
      <c r="AI10" s="69">
        <v>31223332</v>
      </c>
      <c r="AJ10" s="69">
        <v>28051001</v>
      </c>
      <c r="AK10" s="69">
        <v>26973364</v>
      </c>
      <c r="AL10" s="69">
        <v>24682197</v>
      </c>
      <c r="AM10" s="69">
        <v>23752679</v>
      </c>
      <c r="AN10" s="69">
        <v>21977505</v>
      </c>
      <c r="AO10" s="69">
        <v>20723502</v>
      </c>
      <c r="AP10" s="69">
        <v>20587903</v>
      </c>
      <c r="AQ10" s="69">
        <v>20107204</v>
      </c>
      <c r="AR10" s="69">
        <v>17937094</v>
      </c>
      <c r="AS10" s="69">
        <v>16524163</v>
      </c>
      <c r="AT10" s="69">
        <v>14835015</v>
      </c>
      <c r="AU10" s="69">
        <v>13260996</v>
      </c>
      <c r="AV10" s="69">
        <v>11988150</v>
      </c>
      <c r="AW10" s="69">
        <v>9804961</v>
      </c>
      <c r="AX10" s="69">
        <v>9229289</v>
      </c>
      <c r="AY10" s="69">
        <v>7128174</v>
      </c>
      <c r="AZ10" s="69">
        <v>4876234</v>
      </c>
      <c r="BA10" s="69">
        <v>3766379</v>
      </c>
      <c r="BB10" s="69">
        <v>3117061</v>
      </c>
      <c r="BC10" s="69">
        <v>2445726</v>
      </c>
      <c r="BD10" s="69">
        <v>2032437</v>
      </c>
      <c r="BE10" s="69">
        <v>1634216</v>
      </c>
      <c r="BF10" s="69">
        <v>1286596</v>
      </c>
      <c r="BG10" s="69">
        <v>1203413</v>
      </c>
      <c r="BH10" s="70">
        <v>1117406</v>
      </c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122" s="4" customFormat="1" ht="30" customHeight="1">
      <c r="A11" s="12" t="s">
        <v>34</v>
      </c>
      <c r="B11" s="128">
        <v>166572658</v>
      </c>
      <c r="C11" s="128">
        <v>163267240</v>
      </c>
      <c r="D11" s="128">
        <v>155778671</v>
      </c>
      <c r="E11" s="128">
        <v>174741386</v>
      </c>
      <c r="F11" s="128">
        <v>158519785</v>
      </c>
      <c r="G11" s="128">
        <v>153201494</v>
      </c>
      <c r="H11" s="128">
        <v>169771271</v>
      </c>
      <c r="I11" s="128">
        <v>159627455</v>
      </c>
      <c r="J11" s="128">
        <v>154708108</v>
      </c>
      <c r="K11" s="128">
        <v>160221837</v>
      </c>
      <c r="L11" s="128">
        <v>141573476</v>
      </c>
      <c r="M11" s="128">
        <v>138980443</v>
      </c>
      <c r="N11" s="128">
        <v>132413102</v>
      </c>
      <c r="O11" s="128">
        <v>139397759</v>
      </c>
      <c r="P11" s="69">
        <v>131622441</v>
      </c>
      <c r="Q11" s="100">
        <v>126124194</v>
      </c>
      <c r="R11" s="69">
        <v>116612761</v>
      </c>
      <c r="S11" s="69">
        <v>121998233</v>
      </c>
      <c r="T11" s="69">
        <v>119577795</v>
      </c>
      <c r="U11" s="69">
        <v>123807347</v>
      </c>
      <c r="V11" s="69">
        <v>128469765</v>
      </c>
      <c r="W11" s="69">
        <v>139265444</v>
      </c>
      <c r="X11" s="69">
        <v>143645800</v>
      </c>
      <c r="Y11" s="69">
        <v>130887141</v>
      </c>
      <c r="Z11" s="69">
        <v>133416072</v>
      </c>
      <c r="AA11" s="69">
        <v>133902463</v>
      </c>
      <c r="AB11" s="69">
        <v>136065877</v>
      </c>
      <c r="AC11" s="69">
        <v>141392943</v>
      </c>
      <c r="AD11" s="69">
        <v>141973031</v>
      </c>
      <c r="AE11" s="69">
        <v>136244979</v>
      </c>
      <c r="AF11" s="69">
        <v>147557597</v>
      </c>
      <c r="AG11" s="69">
        <v>148397894</v>
      </c>
      <c r="AH11" s="69">
        <v>132663820</v>
      </c>
      <c r="AI11" s="69">
        <v>130209426</v>
      </c>
      <c r="AJ11" s="69">
        <v>125655973</v>
      </c>
      <c r="AK11" s="69">
        <v>110160267</v>
      </c>
      <c r="AL11" s="69">
        <v>97875160</v>
      </c>
      <c r="AM11" s="69">
        <v>103883699</v>
      </c>
      <c r="AN11" s="69">
        <v>107659931</v>
      </c>
      <c r="AO11" s="69">
        <v>105178527</v>
      </c>
      <c r="AP11" s="69">
        <v>107966901</v>
      </c>
      <c r="AQ11" s="69">
        <v>106066660</v>
      </c>
      <c r="AR11" s="69">
        <v>105634673</v>
      </c>
      <c r="AS11" s="69">
        <v>103916560</v>
      </c>
      <c r="AT11" s="69">
        <v>96818217</v>
      </c>
      <c r="AU11" s="69">
        <v>87380491</v>
      </c>
      <c r="AV11" s="69">
        <v>71072658</v>
      </c>
      <c r="AW11" s="69">
        <v>57123492</v>
      </c>
      <c r="AX11" s="69">
        <v>48415652</v>
      </c>
      <c r="AY11" s="69">
        <v>40652629</v>
      </c>
      <c r="AZ11" s="69">
        <v>32152824</v>
      </c>
      <c r="BA11" s="69">
        <v>25935843</v>
      </c>
      <c r="BB11" s="69">
        <v>21357823</v>
      </c>
      <c r="BC11" s="69">
        <v>17704217</v>
      </c>
      <c r="BD11" s="69">
        <v>13355825</v>
      </c>
      <c r="BE11" s="69">
        <v>10369307</v>
      </c>
      <c r="BF11" s="69">
        <v>8251805</v>
      </c>
      <c r="BG11" s="69">
        <v>7629416</v>
      </c>
      <c r="BH11" s="70">
        <v>6134361</v>
      </c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122" s="6" customFormat="1" ht="30" customHeight="1">
      <c r="A12" s="13" t="s">
        <v>35</v>
      </c>
      <c r="B12" s="128">
        <v>4988089</v>
      </c>
      <c r="C12" s="128">
        <v>146287</v>
      </c>
      <c r="D12" s="128">
        <v>936703</v>
      </c>
      <c r="E12" s="128">
        <v>5171328</v>
      </c>
      <c r="F12" s="128">
        <v>3323512</v>
      </c>
      <c r="G12" s="128">
        <v>375751</v>
      </c>
      <c r="H12" s="128">
        <v>1944278</v>
      </c>
      <c r="I12" s="128">
        <v>6069121</v>
      </c>
      <c r="J12" s="128">
        <v>6475870</v>
      </c>
      <c r="K12" s="128">
        <v>6134809</v>
      </c>
      <c r="L12" s="128">
        <v>19000169</v>
      </c>
      <c r="M12" s="128">
        <v>30791682</v>
      </c>
      <c r="N12" s="128">
        <v>37875527</v>
      </c>
      <c r="O12" s="128">
        <v>1431961</v>
      </c>
      <c r="P12" s="71">
        <v>155201</v>
      </c>
      <c r="Q12" s="101">
        <v>111667</v>
      </c>
      <c r="R12" s="71">
        <v>187300</v>
      </c>
      <c r="S12" s="71">
        <v>282097</v>
      </c>
      <c r="T12" s="71">
        <v>167392</v>
      </c>
      <c r="U12" s="71">
        <v>593851</v>
      </c>
      <c r="V12" s="71">
        <v>176856</v>
      </c>
      <c r="W12" s="71">
        <v>215279</v>
      </c>
      <c r="X12" s="71">
        <v>225238</v>
      </c>
      <c r="Y12" s="71">
        <v>794417</v>
      </c>
      <c r="Z12" s="71">
        <v>1360910</v>
      </c>
      <c r="AA12" s="71">
        <v>994257</v>
      </c>
      <c r="AB12" s="71">
        <v>410776</v>
      </c>
      <c r="AC12" s="71">
        <v>916472</v>
      </c>
      <c r="AD12" s="71">
        <v>682810</v>
      </c>
      <c r="AE12" s="71">
        <v>1807564</v>
      </c>
      <c r="AF12" s="71">
        <v>1503566</v>
      </c>
      <c r="AG12" s="71">
        <v>1627491</v>
      </c>
      <c r="AH12" s="71">
        <v>3377728</v>
      </c>
      <c r="AI12" s="71">
        <v>652977</v>
      </c>
      <c r="AJ12" s="71">
        <v>1904995</v>
      </c>
      <c r="AK12" s="71">
        <v>574740</v>
      </c>
      <c r="AL12" s="71">
        <v>779901</v>
      </c>
      <c r="AM12" s="71">
        <v>5555033</v>
      </c>
      <c r="AN12" s="71">
        <v>467932</v>
      </c>
      <c r="AO12" s="71">
        <v>144612</v>
      </c>
      <c r="AP12" s="71">
        <v>603709</v>
      </c>
      <c r="AQ12" s="71">
        <v>1959629</v>
      </c>
      <c r="AR12" s="71">
        <v>2129062</v>
      </c>
      <c r="AS12" s="71">
        <v>993791</v>
      </c>
      <c r="AT12" s="71">
        <v>1166078</v>
      </c>
      <c r="AU12" s="71">
        <v>1358731</v>
      </c>
      <c r="AV12" s="71">
        <v>1850468</v>
      </c>
      <c r="AW12" s="71">
        <v>893681</v>
      </c>
      <c r="AX12" s="71">
        <v>363130</v>
      </c>
      <c r="AY12" s="71">
        <v>241310</v>
      </c>
      <c r="AZ12" s="71">
        <v>95060</v>
      </c>
      <c r="BA12" s="71">
        <v>271485</v>
      </c>
      <c r="BB12" s="71">
        <v>432311</v>
      </c>
      <c r="BC12" s="71">
        <v>164897</v>
      </c>
      <c r="BD12" s="71">
        <v>158881</v>
      </c>
      <c r="BE12" s="71">
        <v>145884</v>
      </c>
      <c r="BF12" s="71">
        <v>387347</v>
      </c>
      <c r="BG12" s="71">
        <v>307157</v>
      </c>
      <c r="BH12" s="72">
        <v>125406</v>
      </c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</row>
    <row r="13" spans="1:122" s="4" customFormat="1" ht="30" customHeight="1">
      <c r="A13" s="12" t="s">
        <v>36</v>
      </c>
      <c r="B13" s="128">
        <v>112615373</v>
      </c>
      <c r="C13" s="128">
        <v>114133580</v>
      </c>
      <c r="D13" s="128">
        <v>113082913</v>
      </c>
      <c r="E13" s="128">
        <v>107915561</v>
      </c>
      <c r="F13" s="128">
        <v>106548972</v>
      </c>
      <c r="G13" s="128">
        <v>107383492</v>
      </c>
      <c r="H13" s="128">
        <v>105730392</v>
      </c>
      <c r="I13" s="128">
        <v>103218603</v>
      </c>
      <c r="J13" s="128">
        <v>102534101</v>
      </c>
      <c r="K13" s="128">
        <v>106201304</v>
      </c>
      <c r="L13" s="128">
        <v>107818545</v>
      </c>
      <c r="M13" s="128">
        <v>108267901</v>
      </c>
      <c r="N13" s="128">
        <v>108104359</v>
      </c>
      <c r="O13" s="128">
        <v>111734856</v>
      </c>
      <c r="P13" s="69">
        <v>110343198</v>
      </c>
      <c r="Q13" s="100">
        <v>115204830</v>
      </c>
      <c r="R13" s="69">
        <v>115579489</v>
      </c>
      <c r="S13" s="69">
        <v>115240451</v>
      </c>
      <c r="T13" s="69">
        <v>114353120</v>
      </c>
      <c r="U13" s="69">
        <v>112725169</v>
      </c>
      <c r="V13" s="69">
        <v>114054462</v>
      </c>
      <c r="W13" s="69">
        <v>113529660</v>
      </c>
      <c r="X13" s="69">
        <v>110553118</v>
      </c>
      <c r="Y13" s="69">
        <v>109076813</v>
      </c>
      <c r="Z13" s="69">
        <v>108787752</v>
      </c>
      <c r="AA13" s="69">
        <v>103738709</v>
      </c>
      <c r="AB13" s="69">
        <v>98421302</v>
      </c>
      <c r="AC13" s="69">
        <v>93046952</v>
      </c>
      <c r="AD13" s="69">
        <v>88893444</v>
      </c>
      <c r="AE13" s="69">
        <v>90213076</v>
      </c>
      <c r="AF13" s="69">
        <v>85112346</v>
      </c>
      <c r="AG13" s="69">
        <v>74196394</v>
      </c>
      <c r="AH13" s="69">
        <v>67385741</v>
      </c>
      <c r="AI13" s="69">
        <v>61858066</v>
      </c>
      <c r="AJ13" s="69">
        <v>56835486</v>
      </c>
      <c r="AK13" s="69">
        <v>54908333</v>
      </c>
      <c r="AL13" s="69">
        <v>54115918</v>
      </c>
      <c r="AM13" s="69">
        <v>51890701</v>
      </c>
      <c r="AN13" s="69">
        <v>49808137</v>
      </c>
      <c r="AO13" s="69">
        <v>47721966</v>
      </c>
      <c r="AP13" s="69">
        <v>40927441</v>
      </c>
      <c r="AQ13" s="69">
        <v>35788092</v>
      </c>
      <c r="AR13" s="69">
        <v>31492211</v>
      </c>
      <c r="AS13" s="69">
        <v>27859592</v>
      </c>
      <c r="AT13" s="69">
        <v>22769280</v>
      </c>
      <c r="AU13" s="69">
        <v>18708443</v>
      </c>
      <c r="AV13" s="69">
        <v>14077956</v>
      </c>
      <c r="AW13" s="69">
        <v>11717900</v>
      </c>
      <c r="AX13" s="69">
        <v>9214345</v>
      </c>
      <c r="AY13" s="69">
        <v>7692796</v>
      </c>
      <c r="AZ13" s="69">
        <v>6075929</v>
      </c>
      <c r="BA13" s="69">
        <v>4868747</v>
      </c>
      <c r="BB13" s="69">
        <v>3562726</v>
      </c>
      <c r="BC13" s="69">
        <v>2812193</v>
      </c>
      <c r="BD13" s="69">
        <v>2343833</v>
      </c>
      <c r="BE13" s="69">
        <v>1973147</v>
      </c>
      <c r="BF13" s="69">
        <v>1628991</v>
      </c>
      <c r="BG13" s="69">
        <v>1376904</v>
      </c>
      <c r="BH13" s="70">
        <v>1112212</v>
      </c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</row>
    <row r="14" spans="1:122" s="4" customFormat="1" ht="30" customHeight="1">
      <c r="A14" s="12" t="s">
        <v>37</v>
      </c>
      <c r="B14" s="128">
        <v>271068</v>
      </c>
      <c r="C14" s="128">
        <v>96289</v>
      </c>
      <c r="D14" s="128">
        <v>113113</v>
      </c>
      <c r="E14" s="128">
        <v>132097</v>
      </c>
      <c r="F14" s="128">
        <v>158297</v>
      </c>
      <c r="G14" s="128">
        <v>383527</v>
      </c>
      <c r="H14" s="128">
        <v>498920</v>
      </c>
      <c r="I14" s="128">
        <v>974570</v>
      </c>
      <c r="J14" s="128">
        <v>316045</v>
      </c>
      <c r="K14" s="128">
        <v>766761</v>
      </c>
      <c r="L14" s="128">
        <v>1651132</v>
      </c>
      <c r="M14" s="128">
        <v>212131</v>
      </c>
      <c r="N14" s="128">
        <v>152359</v>
      </c>
      <c r="O14" s="128">
        <v>394676</v>
      </c>
      <c r="P14" s="69">
        <v>1380547</v>
      </c>
      <c r="Q14" s="100">
        <v>822143</v>
      </c>
      <c r="R14" s="69">
        <v>548788</v>
      </c>
      <c r="S14" s="69">
        <v>501953</v>
      </c>
      <c r="T14" s="69">
        <v>584502</v>
      </c>
      <c r="U14" s="69">
        <v>648385</v>
      </c>
      <c r="V14" s="69">
        <v>708984</v>
      </c>
      <c r="W14" s="69">
        <v>3746586</v>
      </c>
      <c r="X14" s="69">
        <v>550067</v>
      </c>
      <c r="Y14" s="69">
        <v>1588235</v>
      </c>
      <c r="Z14" s="69">
        <v>2095090</v>
      </c>
      <c r="AA14" s="69">
        <v>1244031</v>
      </c>
      <c r="AB14" s="69">
        <v>709003</v>
      </c>
      <c r="AC14" s="69">
        <v>1412401</v>
      </c>
      <c r="AD14" s="69">
        <v>1282434</v>
      </c>
      <c r="AE14" s="69">
        <v>1433129</v>
      </c>
      <c r="AF14" s="69">
        <v>1953632</v>
      </c>
      <c r="AG14" s="69">
        <v>1235108</v>
      </c>
      <c r="AH14" s="69">
        <v>1621369</v>
      </c>
      <c r="AI14" s="69">
        <v>1292453</v>
      </c>
      <c r="AJ14" s="69">
        <v>3974486</v>
      </c>
      <c r="AK14" s="69">
        <v>1153503</v>
      </c>
      <c r="AL14" s="69">
        <v>6540237</v>
      </c>
      <c r="AM14" s="69">
        <v>1122627</v>
      </c>
      <c r="AN14" s="69">
        <v>1659573</v>
      </c>
      <c r="AO14" s="69">
        <v>1521755</v>
      </c>
      <c r="AP14" s="69">
        <v>847542</v>
      </c>
      <c r="AQ14" s="69">
        <v>848194</v>
      </c>
      <c r="AR14" s="69">
        <v>917731</v>
      </c>
      <c r="AS14" s="69">
        <v>905167</v>
      </c>
      <c r="AT14" s="69">
        <v>1274392</v>
      </c>
      <c r="AU14" s="69">
        <v>1194657</v>
      </c>
      <c r="AV14" s="69">
        <v>985194</v>
      </c>
      <c r="AW14" s="69">
        <v>942670</v>
      </c>
      <c r="AX14" s="69">
        <v>464662</v>
      </c>
      <c r="AY14" s="69">
        <v>635852</v>
      </c>
      <c r="AZ14" s="69">
        <v>308572</v>
      </c>
      <c r="BA14" s="69">
        <v>273429</v>
      </c>
      <c r="BB14" s="69">
        <v>179858</v>
      </c>
      <c r="BC14" s="69">
        <v>421864</v>
      </c>
      <c r="BD14" s="69">
        <v>254065</v>
      </c>
      <c r="BE14" s="69">
        <v>152836</v>
      </c>
      <c r="BF14" s="69">
        <v>54387</v>
      </c>
      <c r="BG14" s="69">
        <v>40159</v>
      </c>
      <c r="BH14" s="70">
        <v>17715</v>
      </c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</row>
    <row r="15" spans="1:122" s="4" customFormat="1" ht="30" customHeight="1" thickBot="1">
      <c r="A15" s="15" t="s">
        <v>38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73">
        <v>0</v>
      </c>
      <c r="Q15" s="102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4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74609</v>
      </c>
      <c r="AY15" s="73">
        <v>32549</v>
      </c>
      <c r="AZ15" s="73">
        <v>0</v>
      </c>
      <c r="BA15" s="73">
        <v>8670</v>
      </c>
      <c r="BB15" s="73"/>
      <c r="BC15" s="73">
        <v>65521</v>
      </c>
      <c r="BD15" s="73">
        <v>105719</v>
      </c>
      <c r="BE15" s="73">
        <v>144927</v>
      </c>
      <c r="BF15" s="73">
        <v>216181</v>
      </c>
      <c r="BG15" s="73">
        <v>131245</v>
      </c>
      <c r="BH15" s="75">
        <v>72638</v>
      </c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</row>
    <row r="16" spans="1:122" s="4" customFormat="1" ht="30" customHeight="1" thickBot="1">
      <c r="A16" s="130" t="s">
        <v>4</v>
      </c>
      <c r="B16" s="76">
        <f>SUM(B2:B15)</f>
        <v>1345435754</v>
      </c>
      <c r="C16" s="76">
        <f>SUM(C2:C15)</f>
        <v>1337172354</v>
      </c>
      <c r="D16" s="76">
        <f>SUM(D2:D15)</f>
        <v>1337079589</v>
      </c>
      <c r="E16" s="76">
        <f>SUM(E2:E15)</f>
        <v>1566753926</v>
      </c>
      <c r="F16" s="76">
        <f>SUM(F2:F15)</f>
        <v>1191315385</v>
      </c>
      <c r="G16" s="76">
        <f>SUM(G2:G15)</f>
        <v>1182046893</v>
      </c>
      <c r="H16" s="76">
        <f t="shared" ref="H16:Q16" si="0">SUM(H2:H15)</f>
        <v>1160410515</v>
      </c>
      <c r="I16" s="76">
        <f t="shared" si="0"/>
        <v>1161981569</v>
      </c>
      <c r="J16" s="76">
        <f t="shared" si="0"/>
        <v>1160698005</v>
      </c>
      <c r="K16" s="76">
        <f t="shared" si="0"/>
        <v>1121348097</v>
      </c>
      <c r="L16" s="76">
        <f t="shared" si="0"/>
        <v>1099823468</v>
      </c>
      <c r="M16" s="76">
        <f t="shared" si="0"/>
        <v>1105233300</v>
      </c>
      <c r="N16" s="76">
        <f t="shared" si="0"/>
        <v>1098631220</v>
      </c>
      <c r="O16" s="76">
        <f t="shared" si="0"/>
        <v>1045482062</v>
      </c>
      <c r="P16" s="76">
        <f t="shared" si="0"/>
        <v>1027120855</v>
      </c>
      <c r="Q16" s="76">
        <f t="shared" si="0"/>
        <v>954936560</v>
      </c>
      <c r="R16" s="76">
        <f t="shared" ref="R16:Z16" si="1">SUM(R2:R15)</f>
        <v>936161616</v>
      </c>
      <c r="S16" s="76">
        <f t="shared" si="1"/>
        <v>937829525</v>
      </c>
      <c r="T16" s="76">
        <f t="shared" si="1"/>
        <v>941487930</v>
      </c>
      <c r="U16" s="76">
        <f t="shared" si="1"/>
        <v>944760767</v>
      </c>
      <c r="V16" s="76">
        <f t="shared" si="1"/>
        <v>945214513</v>
      </c>
      <c r="W16" s="76">
        <f t="shared" si="1"/>
        <v>956496873</v>
      </c>
      <c r="X16" s="76">
        <f t="shared" si="1"/>
        <v>977371994</v>
      </c>
      <c r="Y16" s="76">
        <f t="shared" si="1"/>
        <v>962084362</v>
      </c>
      <c r="Z16" s="76">
        <f t="shared" si="1"/>
        <v>1022776686</v>
      </c>
      <c r="AA16" s="76">
        <f t="shared" ref="AA16:BH16" si="2">SUM(AA2:AA15)</f>
        <v>987563398</v>
      </c>
      <c r="AB16" s="76">
        <f t="shared" si="2"/>
        <v>982685921</v>
      </c>
      <c r="AC16" s="76">
        <f t="shared" si="2"/>
        <v>982028446</v>
      </c>
      <c r="AD16" s="76">
        <f t="shared" si="2"/>
        <v>955415982</v>
      </c>
      <c r="AE16" s="76">
        <f t="shared" si="2"/>
        <v>920219963</v>
      </c>
      <c r="AF16" s="76">
        <f t="shared" si="2"/>
        <v>936196611</v>
      </c>
      <c r="AG16" s="76">
        <f t="shared" si="2"/>
        <v>888593877</v>
      </c>
      <c r="AH16" s="76">
        <f t="shared" si="2"/>
        <v>834102502</v>
      </c>
      <c r="AI16" s="76">
        <f t="shared" si="2"/>
        <v>771329933</v>
      </c>
      <c r="AJ16" s="76">
        <f t="shared" si="2"/>
        <v>720221677</v>
      </c>
      <c r="AK16" s="76">
        <f t="shared" si="2"/>
        <v>626072948</v>
      </c>
      <c r="AL16" s="76">
        <f t="shared" si="2"/>
        <v>589785070</v>
      </c>
      <c r="AM16" s="76">
        <f t="shared" si="2"/>
        <v>565004228</v>
      </c>
      <c r="AN16" s="76">
        <f t="shared" si="2"/>
        <v>538365579</v>
      </c>
      <c r="AO16" s="76">
        <f t="shared" si="2"/>
        <v>525701248</v>
      </c>
      <c r="AP16" s="76">
        <f t="shared" si="2"/>
        <v>508777761</v>
      </c>
      <c r="AQ16" s="76">
        <f t="shared" si="2"/>
        <v>490652714</v>
      </c>
      <c r="AR16" s="76">
        <f t="shared" si="2"/>
        <v>463275703</v>
      </c>
      <c r="AS16" s="76">
        <f t="shared" si="2"/>
        <v>434504805</v>
      </c>
      <c r="AT16" s="76">
        <f t="shared" si="2"/>
        <v>398995905</v>
      </c>
      <c r="AU16" s="76">
        <f t="shared" si="2"/>
        <v>358207835</v>
      </c>
      <c r="AV16" s="76">
        <f t="shared" si="2"/>
        <v>298151048</v>
      </c>
      <c r="AW16" s="76">
        <f t="shared" si="2"/>
        <v>250715216</v>
      </c>
      <c r="AX16" s="76">
        <f t="shared" si="2"/>
        <v>209246736</v>
      </c>
      <c r="AY16" s="76">
        <f t="shared" si="2"/>
        <v>182119197</v>
      </c>
      <c r="AZ16" s="76">
        <f t="shared" si="2"/>
        <v>144044595</v>
      </c>
      <c r="BA16" s="76">
        <f t="shared" si="2"/>
        <v>111708113</v>
      </c>
      <c r="BB16" s="76">
        <f t="shared" si="2"/>
        <v>89216357</v>
      </c>
      <c r="BC16" s="76">
        <f t="shared" si="2"/>
        <v>71610252</v>
      </c>
      <c r="BD16" s="76">
        <f t="shared" si="2"/>
        <v>56577224</v>
      </c>
      <c r="BE16" s="76">
        <f t="shared" si="2"/>
        <v>44702624</v>
      </c>
      <c r="BF16" s="76">
        <f t="shared" si="2"/>
        <v>37299898</v>
      </c>
      <c r="BG16" s="76">
        <f t="shared" si="2"/>
        <v>33280989</v>
      </c>
      <c r="BH16" s="77">
        <f t="shared" si="2"/>
        <v>27398266</v>
      </c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</row>
    <row r="17" spans="1:122" s="4" customFormat="1" ht="30" customHeight="1">
      <c r="A17" s="11" t="s">
        <v>5</v>
      </c>
      <c r="B17" s="78">
        <f>SUM(B2:B3)</f>
        <v>215261594</v>
      </c>
      <c r="C17" s="78">
        <f>SUM(C2:C3)</f>
        <v>214418849</v>
      </c>
      <c r="D17" s="78">
        <f>SUM(D2:D3)</f>
        <v>207341335</v>
      </c>
      <c r="E17" s="78">
        <f>SUM(E2:E3)</f>
        <v>467175778</v>
      </c>
      <c r="F17" s="78">
        <f>SUM(F2:F3)</f>
        <v>158995552</v>
      </c>
      <c r="G17" s="78">
        <f>SUM(G2:G3)</f>
        <v>177725189</v>
      </c>
      <c r="H17" s="78">
        <f t="shared" ref="H17:Q17" si="3">SUM(H2:H3)</f>
        <v>161767813</v>
      </c>
      <c r="I17" s="78">
        <f t="shared" si="3"/>
        <v>174088483</v>
      </c>
      <c r="J17" s="78">
        <f t="shared" si="3"/>
        <v>173534934</v>
      </c>
      <c r="K17" s="78">
        <f t="shared" si="3"/>
        <v>165708071</v>
      </c>
      <c r="L17" s="78">
        <f t="shared" si="3"/>
        <v>169781989</v>
      </c>
      <c r="M17" s="78">
        <f t="shared" si="3"/>
        <v>185128182</v>
      </c>
      <c r="N17" s="78">
        <f t="shared" si="3"/>
        <v>167949109</v>
      </c>
      <c r="O17" s="78">
        <f t="shared" si="3"/>
        <v>161727364</v>
      </c>
      <c r="P17" s="78">
        <f t="shared" si="3"/>
        <v>201103914</v>
      </c>
      <c r="Q17" s="78">
        <f t="shared" si="3"/>
        <v>150691813</v>
      </c>
      <c r="R17" s="78">
        <f t="shared" ref="R17:Z17" si="4">SUM(R2:R3)</f>
        <v>148057521</v>
      </c>
      <c r="S17" s="78">
        <f t="shared" si="4"/>
        <v>146451056</v>
      </c>
      <c r="T17" s="78">
        <f t="shared" si="4"/>
        <v>153326237</v>
      </c>
      <c r="U17" s="78">
        <f t="shared" si="4"/>
        <v>156080316</v>
      </c>
      <c r="V17" s="78">
        <f t="shared" si="4"/>
        <v>150773498</v>
      </c>
      <c r="W17" s="78">
        <f t="shared" si="4"/>
        <v>148959475</v>
      </c>
      <c r="X17" s="78">
        <f t="shared" si="4"/>
        <v>158112248</v>
      </c>
      <c r="Y17" s="78">
        <f t="shared" si="4"/>
        <v>157328464</v>
      </c>
      <c r="Z17" s="78">
        <f t="shared" si="4"/>
        <v>174976191</v>
      </c>
      <c r="AA17" s="78">
        <f t="shared" ref="AA17:AH17" si="5">SUM(AA2:AA3)</f>
        <v>159156083</v>
      </c>
      <c r="AB17" s="78">
        <f t="shared" si="5"/>
        <v>159597666</v>
      </c>
      <c r="AC17" s="78">
        <f t="shared" si="5"/>
        <v>160978160</v>
      </c>
      <c r="AD17" s="78">
        <f t="shared" si="5"/>
        <v>169607856</v>
      </c>
      <c r="AE17" s="78">
        <f t="shared" si="5"/>
        <v>158666734</v>
      </c>
      <c r="AF17" s="78">
        <f t="shared" si="5"/>
        <v>163197561</v>
      </c>
      <c r="AG17" s="78">
        <f t="shared" si="5"/>
        <v>164236313</v>
      </c>
      <c r="AH17" s="78">
        <f t="shared" si="5"/>
        <v>159617490</v>
      </c>
      <c r="AI17" s="68">
        <f t="shared" ref="AI17:AP17" si="6">SUM(AI2:AI3)</f>
        <v>168661194</v>
      </c>
      <c r="AJ17" s="68">
        <f t="shared" si="6"/>
        <v>155184377</v>
      </c>
      <c r="AK17" s="68">
        <f t="shared" si="6"/>
        <v>117371886</v>
      </c>
      <c r="AL17" s="68">
        <f t="shared" si="6"/>
        <v>106195517</v>
      </c>
      <c r="AM17" s="68">
        <f t="shared" si="6"/>
        <v>94107278</v>
      </c>
      <c r="AN17" s="68">
        <f t="shared" si="6"/>
        <v>93156643</v>
      </c>
      <c r="AO17" s="68">
        <f t="shared" si="6"/>
        <v>93330765</v>
      </c>
      <c r="AP17" s="68">
        <f t="shared" si="6"/>
        <v>88973513</v>
      </c>
      <c r="AQ17" s="68">
        <f t="shared" ref="AQ17:BD17" si="7">SUM(AQ2:AQ3)</f>
        <v>84221392</v>
      </c>
      <c r="AR17" s="68">
        <f t="shared" si="7"/>
        <v>78772261</v>
      </c>
      <c r="AS17" s="68">
        <f t="shared" si="7"/>
        <v>74672568</v>
      </c>
      <c r="AT17" s="68">
        <f t="shared" si="7"/>
        <v>70523597</v>
      </c>
      <c r="AU17" s="68">
        <f t="shared" si="7"/>
        <v>61121642</v>
      </c>
      <c r="AV17" s="68">
        <f t="shared" si="7"/>
        <v>57906222</v>
      </c>
      <c r="AW17" s="68">
        <f t="shared" si="7"/>
        <v>51521898</v>
      </c>
      <c r="AX17" s="68">
        <f t="shared" si="7"/>
        <v>45128679</v>
      </c>
      <c r="AY17" s="68">
        <f t="shared" si="7"/>
        <v>41484159</v>
      </c>
      <c r="AZ17" s="68">
        <f t="shared" si="7"/>
        <v>30298692</v>
      </c>
      <c r="BA17" s="68">
        <f t="shared" si="7"/>
        <v>21999718</v>
      </c>
      <c r="BB17" s="68">
        <f t="shared" si="7"/>
        <v>18360746</v>
      </c>
      <c r="BC17" s="68">
        <f t="shared" si="7"/>
        <v>15210681</v>
      </c>
      <c r="BD17" s="68">
        <f t="shared" si="7"/>
        <v>12065531</v>
      </c>
      <c r="BE17" s="68">
        <f>SUM(BE2:BE3)</f>
        <v>10630518</v>
      </c>
      <c r="BF17" s="68">
        <f>SUM(BF2:BF3)</f>
        <v>8826424</v>
      </c>
      <c r="BG17" s="68">
        <f>SUM(BG2:BG3)</f>
        <v>8194844</v>
      </c>
      <c r="BH17" s="79">
        <f>SUM(BH2:BH3)</f>
        <v>6749594</v>
      </c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</row>
    <row r="18" spans="1:122" s="4" customFormat="1" ht="30" customHeight="1">
      <c r="A18" s="12" t="s">
        <v>6</v>
      </c>
      <c r="B18" s="69">
        <f>SUM(B4:B12)</f>
        <v>1017287719</v>
      </c>
      <c r="C18" s="69">
        <f>SUM(C4:C12)</f>
        <v>1008523636</v>
      </c>
      <c r="D18" s="69">
        <f>SUM(D4:D12)</f>
        <v>1016542228</v>
      </c>
      <c r="E18" s="69">
        <f>SUM(E4:E12)</f>
        <v>991530490</v>
      </c>
      <c r="F18" s="69">
        <f>SUM(F4:F12)</f>
        <v>925612564</v>
      </c>
      <c r="G18" s="69">
        <f>SUM(G4:G12)</f>
        <v>896554685</v>
      </c>
      <c r="H18" s="69">
        <f t="shared" ref="H18:Q18" si="8">SUM(H4:H12)</f>
        <v>892413390</v>
      </c>
      <c r="I18" s="69">
        <f t="shared" si="8"/>
        <v>883699913</v>
      </c>
      <c r="J18" s="69">
        <f t="shared" si="8"/>
        <v>884312925</v>
      </c>
      <c r="K18" s="69">
        <f t="shared" si="8"/>
        <v>848671961</v>
      </c>
      <c r="L18" s="69">
        <f t="shared" si="8"/>
        <v>820571802</v>
      </c>
      <c r="M18" s="69">
        <f t="shared" si="8"/>
        <v>811625086</v>
      </c>
      <c r="N18" s="69">
        <f t="shared" si="8"/>
        <v>822425393</v>
      </c>
      <c r="O18" s="69">
        <f t="shared" si="8"/>
        <v>771625166</v>
      </c>
      <c r="P18" s="69">
        <f t="shared" si="8"/>
        <v>714293196</v>
      </c>
      <c r="Q18" s="69">
        <f t="shared" si="8"/>
        <v>688217774</v>
      </c>
      <c r="R18" s="69">
        <f t="shared" ref="R18:Z18" si="9">SUM(R4:R12)</f>
        <v>671975818</v>
      </c>
      <c r="S18" s="69">
        <f t="shared" si="9"/>
        <v>675636065</v>
      </c>
      <c r="T18" s="69">
        <f t="shared" si="9"/>
        <v>673224071</v>
      </c>
      <c r="U18" s="69">
        <f t="shared" si="9"/>
        <v>675306897</v>
      </c>
      <c r="V18" s="69">
        <f t="shared" si="9"/>
        <v>679677569</v>
      </c>
      <c r="W18" s="69">
        <f t="shared" si="9"/>
        <v>690261152</v>
      </c>
      <c r="X18" s="69">
        <f t="shared" si="9"/>
        <v>708156561</v>
      </c>
      <c r="Y18" s="69">
        <f t="shared" si="9"/>
        <v>694090850</v>
      </c>
      <c r="Z18" s="69">
        <f t="shared" si="9"/>
        <v>736917653</v>
      </c>
      <c r="AA18" s="69">
        <f t="shared" ref="AA18:AH18" si="10">SUM(AA4:AA12)</f>
        <v>723424575</v>
      </c>
      <c r="AB18" s="69">
        <f t="shared" si="10"/>
        <v>723957950</v>
      </c>
      <c r="AC18" s="69">
        <f t="shared" si="10"/>
        <v>726590933</v>
      </c>
      <c r="AD18" s="69">
        <f t="shared" si="10"/>
        <v>695632248</v>
      </c>
      <c r="AE18" s="69">
        <f t="shared" si="10"/>
        <v>669907024</v>
      </c>
      <c r="AF18" s="69">
        <f t="shared" si="10"/>
        <v>685933072</v>
      </c>
      <c r="AG18" s="69">
        <f t="shared" si="10"/>
        <v>648926062</v>
      </c>
      <c r="AH18" s="69">
        <f t="shared" si="10"/>
        <v>605477902</v>
      </c>
      <c r="AI18" s="69">
        <f t="shared" ref="AI18:AP18" si="11">SUM(AI4:AI12)</f>
        <v>539518220</v>
      </c>
      <c r="AJ18" s="69">
        <f t="shared" si="11"/>
        <v>504227328</v>
      </c>
      <c r="AK18" s="69">
        <f t="shared" si="11"/>
        <v>452639226</v>
      </c>
      <c r="AL18" s="69">
        <f t="shared" si="11"/>
        <v>422933398</v>
      </c>
      <c r="AM18" s="69">
        <f t="shared" si="11"/>
        <v>417883622</v>
      </c>
      <c r="AN18" s="69">
        <f t="shared" si="11"/>
        <v>393741226</v>
      </c>
      <c r="AO18" s="69">
        <f t="shared" si="11"/>
        <v>383126762</v>
      </c>
      <c r="AP18" s="69">
        <f t="shared" si="11"/>
        <v>378029265</v>
      </c>
      <c r="AQ18" s="69">
        <f t="shared" ref="AQ18:BD18" si="12">SUM(AQ4:AQ12)</f>
        <v>369795036</v>
      </c>
      <c r="AR18" s="69">
        <f t="shared" si="12"/>
        <v>352093500</v>
      </c>
      <c r="AS18" s="69">
        <f t="shared" si="12"/>
        <v>331067478</v>
      </c>
      <c r="AT18" s="69">
        <f t="shared" si="12"/>
        <v>304428636</v>
      </c>
      <c r="AU18" s="69">
        <f t="shared" si="12"/>
        <v>277183093</v>
      </c>
      <c r="AV18" s="69">
        <f t="shared" si="12"/>
        <v>225181676</v>
      </c>
      <c r="AW18" s="69">
        <f t="shared" si="12"/>
        <v>186532748</v>
      </c>
      <c r="AX18" s="69">
        <f t="shared" si="12"/>
        <v>154364441</v>
      </c>
      <c r="AY18" s="69">
        <f t="shared" si="12"/>
        <v>132273841</v>
      </c>
      <c r="AZ18" s="69">
        <f t="shared" si="12"/>
        <v>107361402</v>
      </c>
      <c r="BA18" s="69">
        <f t="shared" si="12"/>
        <v>84557549</v>
      </c>
      <c r="BB18" s="69">
        <f t="shared" si="12"/>
        <v>67113027</v>
      </c>
      <c r="BC18" s="69">
        <f t="shared" si="12"/>
        <v>53099993</v>
      </c>
      <c r="BD18" s="69">
        <f t="shared" si="12"/>
        <v>41808076</v>
      </c>
      <c r="BE18" s="69">
        <f>SUM(BE4:BE12)</f>
        <v>31801196</v>
      </c>
      <c r="BF18" s="69">
        <f>SUM(BF4:BF12)</f>
        <v>26573915</v>
      </c>
      <c r="BG18" s="69">
        <f>SUM(BG4:BG12)</f>
        <v>23537837</v>
      </c>
      <c r="BH18" s="70">
        <f>SUM(BH4:BH12)</f>
        <v>19446107</v>
      </c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</row>
    <row r="19" spans="1:122" s="4" customFormat="1" ht="30" customHeight="1" thickBot="1">
      <c r="A19" s="131" t="s">
        <v>7</v>
      </c>
      <c r="B19" s="80">
        <f>SUM(B13:B15)</f>
        <v>112886441</v>
      </c>
      <c r="C19" s="80">
        <f>SUM(C13:C15)</f>
        <v>114229869</v>
      </c>
      <c r="D19" s="80">
        <f>SUM(D13:D15)</f>
        <v>113196026</v>
      </c>
      <c r="E19" s="80">
        <f>SUM(E13:E15)</f>
        <v>108047658</v>
      </c>
      <c r="F19" s="80">
        <f>SUM(F13:F15)</f>
        <v>106707269</v>
      </c>
      <c r="G19" s="80">
        <f>SUM(G13:G15)</f>
        <v>107767019</v>
      </c>
      <c r="H19" s="80">
        <f t="shared" ref="H19:Q19" si="13">SUM(H13:H15)</f>
        <v>106229312</v>
      </c>
      <c r="I19" s="80">
        <f t="shared" si="13"/>
        <v>104193173</v>
      </c>
      <c r="J19" s="80">
        <f t="shared" si="13"/>
        <v>102850146</v>
      </c>
      <c r="K19" s="80">
        <f t="shared" si="13"/>
        <v>106968065</v>
      </c>
      <c r="L19" s="80">
        <f t="shared" si="13"/>
        <v>109469677</v>
      </c>
      <c r="M19" s="80">
        <f t="shared" si="13"/>
        <v>108480032</v>
      </c>
      <c r="N19" s="80">
        <f t="shared" si="13"/>
        <v>108256718</v>
      </c>
      <c r="O19" s="80">
        <f t="shared" si="13"/>
        <v>112129532</v>
      </c>
      <c r="P19" s="80">
        <f t="shared" si="13"/>
        <v>111723745</v>
      </c>
      <c r="Q19" s="80">
        <f t="shared" si="13"/>
        <v>116026973</v>
      </c>
      <c r="R19" s="80">
        <f t="shared" ref="R19:Z19" si="14">SUM(R13:R15)</f>
        <v>116128277</v>
      </c>
      <c r="S19" s="80">
        <f t="shared" si="14"/>
        <v>115742404</v>
      </c>
      <c r="T19" s="80">
        <f t="shared" si="14"/>
        <v>114937622</v>
      </c>
      <c r="U19" s="80">
        <f t="shared" si="14"/>
        <v>113373554</v>
      </c>
      <c r="V19" s="80">
        <f t="shared" si="14"/>
        <v>114763446</v>
      </c>
      <c r="W19" s="80">
        <f t="shared" si="14"/>
        <v>117276246</v>
      </c>
      <c r="X19" s="80">
        <f t="shared" si="14"/>
        <v>111103185</v>
      </c>
      <c r="Y19" s="80">
        <f t="shared" si="14"/>
        <v>110665048</v>
      </c>
      <c r="Z19" s="80">
        <f t="shared" si="14"/>
        <v>110882842</v>
      </c>
      <c r="AA19" s="80">
        <f t="shared" ref="AA19:AH19" si="15">SUM(AA13:AA15)</f>
        <v>104982740</v>
      </c>
      <c r="AB19" s="80">
        <f t="shared" si="15"/>
        <v>99130305</v>
      </c>
      <c r="AC19" s="80">
        <f t="shared" si="15"/>
        <v>94459353</v>
      </c>
      <c r="AD19" s="80">
        <f t="shared" si="15"/>
        <v>90175878</v>
      </c>
      <c r="AE19" s="80">
        <f t="shared" si="15"/>
        <v>91646205</v>
      </c>
      <c r="AF19" s="80">
        <f t="shared" si="15"/>
        <v>87065978</v>
      </c>
      <c r="AG19" s="80">
        <f t="shared" si="15"/>
        <v>75431502</v>
      </c>
      <c r="AH19" s="80">
        <f t="shared" si="15"/>
        <v>69007110</v>
      </c>
      <c r="AI19" s="80">
        <f t="shared" ref="AI19:AP19" si="16">SUM(AI13:AI15)</f>
        <v>63150519</v>
      </c>
      <c r="AJ19" s="80">
        <f t="shared" si="16"/>
        <v>60809972</v>
      </c>
      <c r="AK19" s="80">
        <f t="shared" si="16"/>
        <v>56061836</v>
      </c>
      <c r="AL19" s="80">
        <f t="shared" si="16"/>
        <v>60656155</v>
      </c>
      <c r="AM19" s="80">
        <f t="shared" si="16"/>
        <v>53013328</v>
      </c>
      <c r="AN19" s="80">
        <f t="shared" si="16"/>
        <v>51467710</v>
      </c>
      <c r="AO19" s="80">
        <f t="shared" si="16"/>
        <v>49243721</v>
      </c>
      <c r="AP19" s="80">
        <f t="shared" si="16"/>
        <v>41774983</v>
      </c>
      <c r="AQ19" s="80">
        <f t="shared" ref="AQ19:BD19" si="17">SUM(AQ13:AQ15)</f>
        <v>36636286</v>
      </c>
      <c r="AR19" s="80">
        <f t="shared" si="17"/>
        <v>32409942</v>
      </c>
      <c r="AS19" s="80">
        <f t="shared" si="17"/>
        <v>28764759</v>
      </c>
      <c r="AT19" s="80">
        <f t="shared" si="17"/>
        <v>24043672</v>
      </c>
      <c r="AU19" s="80">
        <f t="shared" si="17"/>
        <v>19903100</v>
      </c>
      <c r="AV19" s="80">
        <f t="shared" si="17"/>
        <v>15063150</v>
      </c>
      <c r="AW19" s="80">
        <f t="shared" si="17"/>
        <v>12660570</v>
      </c>
      <c r="AX19" s="80">
        <f t="shared" si="17"/>
        <v>9753616</v>
      </c>
      <c r="AY19" s="80">
        <f t="shared" si="17"/>
        <v>8361197</v>
      </c>
      <c r="AZ19" s="80">
        <f t="shared" si="17"/>
        <v>6384501</v>
      </c>
      <c r="BA19" s="80">
        <f t="shared" si="17"/>
        <v>5150846</v>
      </c>
      <c r="BB19" s="80">
        <f t="shared" si="17"/>
        <v>3742584</v>
      </c>
      <c r="BC19" s="80">
        <f t="shared" si="17"/>
        <v>3299578</v>
      </c>
      <c r="BD19" s="80">
        <f t="shared" si="17"/>
        <v>2703617</v>
      </c>
      <c r="BE19" s="80">
        <f>SUM(BE13:BE15)</f>
        <v>2270910</v>
      </c>
      <c r="BF19" s="80">
        <f>SUM(BF13:BF15)</f>
        <v>1899559</v>
      </c>
      <c r="BG19" s="80">
        <f>SUM(BG13:BG15)</f>
        <v>1548308</v>
      </c>
      <c r="BH19" s="81">
        <f>SUM(BH13:BH15)</f>
        <v>1202565</v>
      </c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</row>
    <row r="20" spans="1:122" s="9" customFormat="1" ht="30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</row>
    <row r="21" spans="1:122" s="9" customFormat="1" ht="30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</row>
    <row r="22" spans="1:122" s="9" customFormat="1" ht="30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</row>
    <row r="23" spans="1:122" s="9" customFormat="1" ht="30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</sheetData>
  <phoneticPr fontId="3"/>
  <conditionalFormatting sqref="A2:A19">
    <cfRule type="expression" dxfId="0" priority="1" stopIfTrue="1">
      <formula>#REF!+#REF!&lt;&gt;Q2</formula>
    </cfRule>
  </conditionalFormatting>
  <pageMargins left="0.47244094488188981" right="0.23622047244094491" top="0.70866141732283472" bottom="0.28000000000000003" header="0.39370078740157483" footer="0.32"/>
  <pageSetup paperSize="9" scale="85" orientation="landscape" r:id="rId1"/>
  <headerFooter alignWithMargins="0">
    <oddHeader>&amp;L目的別歳出の推移(市町村計)</oddHeader>
    <oddFooter>&amp;C&amp;P</oddFooter>
  </headerFooter>
  <colBreaks count="5" manualBreakCount="5">
    <brk id="10" max="18" man="1"/>
    <brk id="20" max="18" man="1"/>
    <brk id="30" max="18" man="1"/>
    <brk id="40" max="18" man="1"/>
    <brk id="50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目的別(市･町村別)</vt:lpstr>
      <vt:lpstr>目的別計</vt:lpstr>
      <vt:lpstr>'目的別(市･町村別)'!Print_Area</vt:lpstr>
      <vt:lpstr>目的別計!Print_Area</vt:lpstr>
      <vt:lpstr>'目的別(市･町村別)'!Print_Titles</vt:lpstr>
      <vt:lpstr>目的別計!Print_Titles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2012-02-07T08:43:28Z</cp:lastPrinted>
  <dcterms:created xsi:type="dcterms:W3CDTF">2003-03-10T10:34:17Z</dcterms:created>
  <dcterms:modified xsi:type="dcterms:W3CDTF">2025-02-19T06:31:47Z</dcterms:modified>
</cp:coreProperties>
</file>