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14公有財産（土地）" sheetId="1" r:id="rId1"/>
  </sheets>
  <definedNames>
    <definedName name="_xlnm.Print_Area" localSheetId="0">'14公有財産（土地）'!$A$1:$BH$57</definedName>
    <definedName name="_xlnm.Print_Titles" localSheetId="0">'14公有財産（土地）'!$A:$C,'14公有財産（土地）'!$3:$10</definedName>
  </definedNames>
  <calcPr fullCalcOnLoad="1"/>
</workbook>
</file>

<file path=xl/sharedStrings.xml><?xml version="1.0" encoding="utf-8"?>
<sst xmlns="http://schemas.openxmlformats.org/spreadsheetml/2006/main" count="193" uniqueCount="132">
  <si>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</si>
  <si>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</si>
  <si>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</si>
  <si>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</si>
  <si>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</si>
  <si>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</si>
  <si>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</si>
  <si>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</si>
  <si>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</si>
  <si>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</si>
  <si>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</si>
  <si>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</si>
  <si>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</si>
  <si>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</si>
  <si>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</si>
  <si>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</si>
  <si>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</si>
  <si>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</si>
  <si>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</si>
  <si>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</si>
  <si>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</si>
  <si>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</si>
  <si>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</si>
  <si>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</si>
  <si>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</si>
  <si>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</si>
  <si>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</si>
  <si>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</si>
  <si>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</si>
  <si>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</si>
  <si>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20-01-01</t>
  </si>
  <si>
    <t>20-01-02</t>
  </si>
  <si>
    <t>20-01-03</t>
  </si>
  <si>
    <t>20-02-01</t>
  </si>
  <si>
    <t>20-02-02</t>
  </si>
  <si>
    <t>20-02-03</t>
  </si>
  <si>
    <t>20-03-01</t>
  </si>
  <si>
    <t>20-03-02</t>
  </si>
  <si>
    <t>20-03-03</t>
  </si>
  <si>
    <t>20-04-01</t>
  </si>
  <si>
    <t>20-04-02</t>
  </si>
  <si>
    <t>20-04-03</t>
  </si>
  <si>
    <t>20-05-01</t>
  </si>
  <si>
    <t>20-05-02</t>
  </si>
  <si>
    <t>20-05-03</t>
  </si>
  <si>
    <t>20-06-01</t>
  </si>
  <si>
    <t>20-06-02</t>
  </si>
  <si>
    <t>20-06-03</t>
  </si>
  <si>
    <t>20-07-02</t>
  </si>
  <si>
    <t>20-07-03</t>
  </si>
  <si>
    <t>20-08-01</t>
  </si>
  <si>
    <t>20-08-02</t>
  </si>
  <si>
    <t>20-08-03</t>
  </si>
  <si>
    <t>20-09-01</t>
  </si>
  <si>
    <t>20-09-02</t>
  </si>
  <si>
    <t>20-09-03</t>
  </si>
  <si>
    <t>20-10-01</t>
  </si>
  <si>
    <t>20-10-02</t>
  </si>
  <si>
    <t>20-10-03</t>
  </si>
  <si>
    <t>20-11-01</t>
  </si>
  <si>
    <t>20-11-02</t>
  </si>
  <si>
    <t>20-11-03</t>
  </si>
  <si>
    <t>20-12-01</t>
  </si>
  <si>
    <t>20-12-02</t>
  </si>
  <si>
    <t>20-12-03</t>
  </si>
  <si>
    <t>20-13-01</t>
  </si>
  <si>
    <t>20-13-02</t>
  </si>
  <si>
    <t>20-13-03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</si>
  <si>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</si>
  <si>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</si>
  <si>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</si>
  <si>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</si>
  <si>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</si>
  <si>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</si>
  <si>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</si>
  <si>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</si>
  <si>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</si>
  <si>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</si>
  <si>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</si>
  <si>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</si>
  <si>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</si>
  <si>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</si>
  <si>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</si>
  <si>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</si>
  <si>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</si>
  <si>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</si>
  <si>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</si>
  <si>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</si>
  <si>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</si>
  <si>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</si>
  <si>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</si>
  <si>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</si>
  <si>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</si>
  <si>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</si>
  <si>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</si>
  <si>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</si>
  <si>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</si>
  <si>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</si>
  <si>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</si>
  <si>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</si>
  <si>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</si>
  <si>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</si>
  <si>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20-14-01</t>
  </si>
  <si>
    <t>20-14-02</t>
  </si>
  <si>
    <t>20-14-03</t>
  </si>
  <si>
    <t>20-15-01</t>
  </si>
  <si>
    <t>20-15-02</t>
  </si>
  <si>
    <t>20-15-03</t>
  </si>
  <si>
    <t>20-16-02</t>
  </si>
  <si>
    <t>20-16-03</t>
  </si>
  <si>
    <t>20-17-01</t>
  </si>
  <si>
    <t>20-17-02</t>
  </si>
  <si>
    <t>20-17-03</t>
  </si>
  <si>
    <t>中等教育学校</t>
  </si>
  <si>
    <t>行政財産（㎡）</t>
  </si>
  <si>
    <t>普通財産（㎡）</t>
  </si>
  <si>
    <t>20-07-01</t>
  </si>
  <si>
    <t>20-16-01</t>
  </si>
  <si>
    <t>20-18-01</t>
  </si>
  <si>
    <t>20-18-02</t>
  </si>
  <si>
    <t>20-18-03</t>
  </si>
  <si>
    <t>水戸市</t>
  </si>
  <si>
    <t>日立市</t>
  </si>
  <si>
    <t>表-行-列</t>
  </si>
  <si>
    <t>義務教育学校</t>
  </si>
  <si>
    <r>
      <t>20-1</t>
    </r>
    <r>
      <rPr>
        <sz val="9"/>
        <rFont val="ＭＳ Ｐゴシック"/>
        <family val="3"/>
      </rPr>
      <t>9-01</t>
    </r>
  </si>
  <si>
    <r>
      <t>20-1</t>
    </r>
    <r>
      <rPr>
        <sz val="9"/>
        <rFont val="ＭＳ Ｐゴシック"/>
        <family val="3"/>
      </rPr>
      <t>9-02</t>
    </r>
  </si>
  <si>
    <r>
      <t>20-1</t>
    </r>
    <r>
      <rPr>
        <sz val="9"/>
        <rFont val="ＭＳ Ｐゴシック"/>
        <family val="3"/>
      </rPr>
      <t>9-03</t>
    </r>
  </si>
  <si>
    <t>14　公有財産（土地）（令和5年3月31日現在）</t>
  </si>
  <si>
    <t>令和3年度末
現在高</t>
  </si>
  <si>
    <t>令和4年度中
増減高</t>
  </si>
  <si>
    <t>令和4年度末
現在高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</si>
</sst>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5" fillId="0" borderId="25" xfId="0" applyNumberFormat="1" applyFont="1" applyFill="1" applyBorder="1" applyAlignment="1">
      <alignment vertical="center" shrinkToFit="1"/>
    </xf>
    <xf numFmtId="217" fontId="6" fillId="0" borderId="0" xfId="0" applyNumberFormat="1" applyFont="1" applyFill="1" applyAlignment="1">
      <alignment vertical="center"/>
    </xf>
    <xf numFmtId="217" fontId="0" fillId="0" borderId="26" xfId="0" applyNumberFormat="1" applyFont="1" applyFill="1" applyBorder="1" applyAlignment="1">
      <alignment horizontal="center" vertical="center"/>
    </xf>
    <xf numFmtId="217" fontId="0" fillId="0" borderId="0" xfId="0" applyNumberFormat="1" applyFont="1" applyFill="1" applyAlignment="1">
      <alignment vertical="center"/>
    </xf>
    <xf numFmtId="217" fontId="0" fillId="0" borderId="27" xfId="0" applyNumberFormat="1" applyFont="1" applyBorder="1" applyAlignment="1">
      <alignment horizontal="center" vertical="center"/>
    </xf>
    <xf numFmtId="217" fontId="0" fillId="0" borderId="26" xfId="0" applyNumberFormat="1" applyFont="1" applyFill="1" applyBorder="1" applyAlignment="1" quotePrefix="1">
      <alignment horizontal="center"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28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29" xfId="0" applyNumberFormat="1" applyFont="1" applyFill="1" applyBorder="1" applyAlignment="1">
      <alignment vertical="center"/>
    </xf>
    <xf numFmtId="217" fontId="2" fillId="0" borderId="30" xfId="0" applyNumberFormat="1" applyFont="1" applyFill="1" applyBorder="1" applyAlignment="1">
      <alignment horizontal="center" vertical="center"/>
    </xf>
    <xf numFmtId="217" fontId="2" fillId="0" borderId="31" xfId="0" applyNumberFormat="1" applyFont="1" applyFill="1" applyBorder="1" applyAlignment="1">
      <alignment horizontal="center" vertical="center"/>
    </xf>
    <xf numFmtId="217" fontId="2" fillId="0" borderId="32" xfId="0" applyNumberFormat="1" applyFont="1" applyFill="1" applyBorder="1" applyAlignment="1">
      <alignment horizontal="center" vertical="center"/>
    </xf>
    <xf numFmtId="217" fontId="2" fillId="0" borderId="26" xfId="0" applyNumberFormat="1" applyFont="1" applyFill="1" applyBorder="1" applyAlignment="1">
      <alignment horizontal="center" vertical="center" wrapText="1"/>
    </xf>
    <xf numFmtId="217" fontId="2" fillId="0" borderId="26" xfId="0" applyNumberFormat="1" applyFont="1" applyFill="1" applyBorder="1" applyAlignment="1">
      <alignment horizontal="center" vertical="center"/>
    </xf>
    <xf numFmtId="217" fontId="2" fillId="0" borderId="33" xfId="0" applyNumberFormat="1" applyFont="1" applyFill="1" applyBorder="1" applyAlignment="1">
      <alignment horizontal="center" vertical="distributed" textRotation="255"/>
    </xf>
    <xf numFmtId="217" fontId="2" fillId="0" borderId="34" xfId="0" applyNumberFormat="1" applyFont="1" applyFill="1" applyBorder="1" applyAlignment="1">
      <alignment horizontal="center" vertical="distributed" textRotation="255"/>
    </xf>
    <xf numFmtId="217" fontId="2" fillId="0" borderId="10" xfId="0" applyNumberFormat="1" applyFont="1" applyFill="1" applyBorder="1" applyAlignment="1">
      <alignment horizontal="center"/>
    </xf>
    <xf numFmtId="217" fontId="2" fillId="0" borderId="35" xfId="0" applyNumberFormat="1" applyFont="1" applyFill="1" applyBorder="1" applyAlignment="1">
      <alignment horizontal="center" vertical="center"/>
    </xf>
    <xf numFmtId="217" fontId="0" fillId="0" borderId="36" xfId="0" applyNumberFormat="1" applyFont="1" applyFill="1" applyBorder="1" applyAlignment="1">
      <alignment horizontal="center" vertical="center"/>
    </xf>
    <xf numFmtId="217" fontId="0" fillId="0" borderId="37" xfId="0" applyNumberFormat="1" applyFont="1" applyFill="1" applyBorder="1" applyAlignment="1">
      <alignment horizontal="center" vertical="center"/>
    </xf>
    <xf numFmtId="217" fontId="2" fillId="0" borderId="38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7"/>
  <sheetViews>
    <sheetView showZeros="0" tabSelected="1" view="pageBreakPreview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60" width="14.83203125" style="21" customWidth="1"/>
    <col min="61" max="16384" width="9.33203125" style="21" customWidth="1"/>
  </cols>
  <sheetData>
    <row r="2" ht="13.5" customHeight="1">
      <c r="A2" s="19" t="s">
        <v>128</v>
      </c>
    </row>
    <row r="3" spans="1:49" s="1" customFormat="1" ht="12" customHeight="1">
      <c r="A3" s="18"/>
      <c r="B3" s="18"/>
      <c r="C3" s="18"/>
      <c r="AW3" s="2"/>
    </row>
    <row r="4" spans="1:60" s="1" customFormat="1" ht="11.25" customHeight="1">
      <c r="A4" s="37" t="s">
        <v>28</v>
      </c>
      <c r="B4" s="41"/>
      <c r="C4" s="43" t="s">
        <v>69</v>
      </c>
      <c r="D4" s="36" t="s">
        <v>29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 t="s">
        <v>29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2" t="s">
        <v>114</v>
      </c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4"/>
      <c r="AT4" s="32" t="s">
        <v>115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4"/>
    </row>
    <row r="5" spans="1:60" s="1" customFormat="1" ht="11.25">
      <c r="A5" s="38"/>
      <c r="B5" s="42"/>
      <c r="C5" s="44"/>
      <c r="D5" s="36" t="s">
        <v>90</v>
      </c>
      <c r="E5" s="36"/>
      <c r="F5" s="36"/>
      <c r="G5" s="36" t="s">
        <v>91</v>
      </c>
      <c r="H5" s="36"/>
      <c r="I5" s="36"/>
      <c r="J5" s="36"/>
      <c r="K5" s="36"/>
      <c r="L5" s="36"/>
      <c r="M5" s="36" t="s">
        <v>94</v>
      </c>
      <c r="N5" s="36"/>
      <c r="O5" s="36"/>
      <c r="P5" s="36" t="s">
        <v>94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 t="s">
        <v>94</v>
      </c>
      <c r="AF5" s="36"/>
      <c r="AG5" s="36"/>
      <c r="AH5" s="36"/>
      <c r="AI5" s="36"/>
      <c r="AJ5" s="36"/>
      <c r="AK5" s="36" t="s">
        <v>100</v>
      </c>
      <c r="AL5" s="36"/>
      <c r="AM5" s="36"/>
      <c r="AN5" s="36" t="s">
        <v>74</v>
      </c>
      <c r="AO5" s="36"/>
      <c r="AP5" s="36"/>
      <c r="AQ5" s="36" t="s">
        <v>73</v>
      </c>
      <c r="AR5" s="36"/>
      <c r="AS5" s="36"/>
      <c r="AT5" s="36" t="s">
        <v>75</v>
      </c>
      <c r="AU5" s="36"/>
      <c r="AV5" s="36"/>
      <c r="AW5" s="36" t="s">
        <v>101</v>
      </c>
      <c r="AX5" s="36"/>
      <c r="AY5" s="36"/>
      <c r="AZ5" s="36" t="s">
        <v>100</v>
      </c>
      <c r="BA5" s="36"/>
      <c r="BB5" s="36"/>
      <c r="BC5" s="36" t="s">
        <v>74</v>
      </c>
      <c r="BD5" s="36"/>
      <c r="BE5" s="36"/>
      <c r="BF5" s="36" t="s">
        <v>73</v>
      </c>
      <c r="BG5" s="36"/>
      <c r="BH5" s="36"/>
    </row>
    <row r="6" spans="1:60" s="1" customFormat="1" ht="11.25">
      <c r="A6" s="38"/>
      <c r="B6" s="42"/>
      <c r="C6" s="44"/>
      <c r="D6" s="36"/>
      <c r="E6" s="36"/>
      <c r="F6" s="36"/>
      <c r="G6" s="36" t="s">
        <v>92</v>
      </c>
      <c r="H6" s="36"/>
      <c r="I6" s="36"/>
      <c r="J6" s="36" t="s">
        <v>93</v>
      </c>
      <c r="K6" s="36"/>
      <c r="L6" s="36"/>
      <c r="M6" s="36" t="s">
        <v>95</v>
      </c>
      <c r="N6" s="36"/>
      <c r="O6" s="36"/>
      <c r="P6" s="36" t="s">
        <v>96</v>
      </c>
      <c r="Q6" s="36"/>
      <c r="R6" s="36"/>
      <c r="S6" s="36" t="s">
        <v>124</v>
      </c>
      <c r="T6" s="36"/>
      <c r="U6" s="36"/>
      <c r="V6" s="36" t="s">
        <v>97</v>
      </c>
      <c r="W6" s="36"/>
      <c r="X6" s="36"/>
      <c r="Y6" s="36" t="s">
        <v>113</v>
      </c>
      <c r="Z6" s="36"/>
      <c r="AA6" s="36"/>
      <c r="AB6" s="36" t="s">
        <v>98</v>
      </c>
      <c r="AC6" s="36"/>
      <c r="AD6" s="36"/>
      <c r="AE6" s="36" t="s">
        <v>99</v>
      </c>
      <c r="AF6" s="36"/>
      <c r="AG6" s="36"/>
      <c r="AH6" s="36" t="s">
        <v>93</v>
      </c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s="1" customFormat="1" ht="11.25" customHeight="1">
      <c r="A7" s="38"/>
      <c r="B7" s="39" t="s">
        <v>68</v>
      </c>
      <c r="C7" s="40"/>
      <c r="D7" s="35" t="s">
        <v>129</v>
      </c>
      <c r="E7" s="35" t="s">
        <v>130</v>
      </c>
      <c r="F7" s="35" t="s">
        <v>131</v>
      </c>
      <c r="G7" s="35" t="s">
        <v>129</v>
      </c>
      <c r="H7" s="35" t="s">
        <v>130</v>
      </c>
      <c r="I7" s="35" t="s">
        <v>131</v>
      </c>
      <c r="J7" s="35" t="s">
        <v>129</v>
      </c>
      <c r="K7" s="35" t="s">
        <v>130</v>
      </c>
      <c r="L7" s="35" t="s">
        <v>131</v>
      </c>
      <c r="M7" s="35" t="s">
        <v>129</v>
      </c>
      <c r="N7" s="35" t="s">
        <v>130</v>
      </c>
      <c r="O7" s="35" t="s">
        <v>131</v>
      </c>
      <c r="P7" s="35" t="s">
        <v>129</v>
      </c>
      <c r="Q7" s="35" t="s">
        <v>130</v>
      </c>
      <c r="R7" s="35" t="s">
        <v>131</v>
      </c>
      <c r="S7" s="35" t="s">
        <v>129</v>
      </c>
      <c r="T7" s="35" t="s">
        <v>130</v>
      </c>
      <c r="U7" s="35" t="s">
        <v>131</v>
      </c>
      <c r="V7" s="35" t="s">
        <v>129</v>
      </c>
      <c r="W7" s="35" t="s">
        <v>130</v>
      </c>
      <c r="X7" s="35" t="s">
        <v>131</v>
      </c>
      <c r="Y7" s="35" t="s">
        <v>129</v>
      </c>
      <c r="Z7" s="35" t="s">
        <v>130</v>
      </c>
      <c r="AA7" s="35" t="s">
        <v>131</v>
      </c>
      <c r="AB7" s="35" t="s">
        <v>129</v>
      </c>
      <c r="AC7" s="35" t="s">
        <v>130</v>
      </c>
      <c r="AD7" s="35" t="s">
        <v>131</v>
      </c>
      <c r="AE7" s="35" t="s">
        <v>129</v>
      </c>
      <c r="AF7" s="35" t="s">
        <v>130</v>
      </c>
      <c r="AG7" s="35" t="s">
        <v>131</v>
      </c>
      <c r="AH7" s="35" t="s">
        <v>129</v>
      </c>
      <c r="AI7" s="35" t="s">
        <v>130</v>
      </c>
      <c r="AJ7" s="35" t="s">
        <v>131</v>
      </c>
      <c r="AK7" s="35" t="s">
        <v>129</v>
      </c>
      <c r="AL7" s="35" t="s">
        <v>130</v>
      </c>
      <c r="AM7" s="35" t="s">
        <v>131</v>
      </c>
      <c r="AN7" s="35" t="s">
        <v>129</v>
      </c>
      <c r="AO7" s="35" t="s">
        <v>130</v>
      </c>
      <c r="AP7" s="35" t="s">
        <v>131</v>
      </c>
      <c r="AQ7" s="35" t="s">
        <v>129</v>
      </c>
      <c r="AR7" s="35" t="s">
        <v>130</v>
      </c>
      <c r="AS7" s="35" t="s">
        <v>131</v>
      </c>
      <c r="AT7" s="35" t="s">
        <v>129</v>
      </c>
      <c r="AU7" s="35" t="s">
        <v>130</v>
      </c>
      <c r="AV7" s="35" t="s">
        <v>131</v>
      </c>
      <c r="AW7" s="35" t="s">
        <v>129</v>
      </c>
      <c r="AX7" s="35" t="s">
        <v>130</v>
      </c>
      <c r="AY7" s="35" t="s">
        <v>131</v>
      </c>
      <c r="AZ7" s="35" t="s">
        <v>129</v>
      </c>
      <c r="BA7" s="35" t="s">
        <v>130</v>
      </c>
      <c r="BB7" s="35" t="s">
        <v>131</v>
      </c>
      <c r="BC7" s="35" t="s">
        <v>129</v>
      </c>
      <c r="BD7" s="35" t="s">
        <v>130</v>
      </c>
      <c r="BE7" s="35" t="s">
        <v>131</v>
      </c>
      <c r="BF7" s="35" t="s">
        <v>129</v>
      </c>
      <c r="BG7" s="35" t="s">
        <v>130</v>
      </c>
      <c r="BH7" s="35" t="s">
        <v>131</v>
      </c>
    </row>
    <row r="8" spans="1:60" s="1" customFormat="1" ht="11.25" customHeight="1">
      <c r="A8" s="38"/>
      <c r="B8" s="39"/>
      <c r="C8" s="40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</row>
    <row r="9" spans="1:60" s="1" customFormat="1" ht="11.25">
      <c r="A9" s="38"/>
      <c r="B9" s="39"/>
      <c r="C9" s="4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</row>
    <row r="10" spans="1:60" s="24" customFormat="1" ht="11.25">
      <c r="A10" s="38"/>
      <c r="B10" s="3"/>
      <c r="C10" s="22" t="s">
        <v>123</v>
      </c>
      <c r="D10" s="20" t="s">
        <v>30</v>
      </c>
      <c r="E10" s="20" t="s">
        <v>31</v>
      </c>
      <c r="F10" s="20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0" t="s">
        <v>47</v>
      </c>
      <c r="V10" s="23" t="s">
        <v>116</v>
      </c>
      <c r="W10" s="23" t="s">
        <v>48</v>
      </c>
      <c r="X10" s="23" t="s">
        <v>49</v>
      </c>
      <c r="Y10" s="20" t="s">
        <v>50</v>
      </c>
      <c r="Z10" s="20" t="s">
        <v>51</v>
      </c>
      <c r="AA10" s="20" t="s">
        <v>52</v>
      </c>
      <c r="AB10" s="20" t="s">
        <v>53</v>
      </c>
      <c r="AC10" s="20" t="s">
        <v>54</v>
      </c>
      <c r="AD10" s="20" t="s">
        <v>55</v>
      </c>
      <c r="AE10" s="20" t="s">
        <v>56</v>
      </c>
      <c r="AF10" s="20" t="s">
        <v>57</v>
      </c>
      <c r="AG10" s="20" t="s">
        <v>58</v>
      </c>
      <c r="AH10" s="20" t="s">
        <v>59</v>
      </c>
      <c r="AI10" s="20" t="s">
        <v>60</v>
      </c>
      <c r="AJ10" s="20" t="s">
        <v>61</v>
      </c>
      <c r="AK10" s="20" t="s">
        <v>62</v>
      </c>
      <c r="AL10" s="20" t="s">
        <v>63</v>
      </c>
      <c r="AM10" s="20" t="s">
        <v>64</v>
      </c>
      <c r="AN10" s="20" t="s">
        <v>65</v>
      </c>
      <c r="AO10" s="20" t="s">
        <v>66</v>
      </c>
      <c r="AP10" s="20" t="s">
        <v>67</v>
      </c>
      <c r="AQ10" s="20" t="s">
        <v>102</v>
      </c>
      <c r="AR10" s="20" t="s">
        <v>103</v>
      </c>
      <c r="AS10" s="20" t="s">
        <v>104</v>
      </c>
      <c r="AT10" s="20" t="s">
        <v>105</v>
      </c>
      <c r="AU10" s="20" t="s">
        <v>106</v>
      </c>
      <c r="AV10" s="20" t="s">
        <v>107</v>
      </c>
      <c r="AW10" s="20" t="s">
        <v>117</v>
      </c>
      <c r="AX10" s="20" t="s">
        <v>108</v>
      </c>
      <c r="AY10" s="20" t="s">
        <v>109</v>
      </c>
      <c r="AZ10" s="20" t="s">
        <v>110</v>
      </c>
      <c r="BA10" s="20" t="s">
        <v>111</v>
      </c>
      <c r="BB10" s="20" t="s">
        <v>112</v>
      </c>
      <c r="BC10" s="20" t="s">
        <v>118</v>
      </c>
      <c r="BD10" s="20" t="s">
        <v>119</v>
      </c>
      <c r="BE10" s="20" t="s">
        <v>120</v>
      </c>
      <c r="BF10" s="20" t="s">
        <v>125</v>
      </c>
      <c r="BG10" s="20" t="s">
        <v>126</v>
      </c>
      <c r="BH10" s="20" t="s">
        <v>127</v>
      </c>
    </row>
    <row r="11" spans="1:60" ht="12" customHeight="1">
      <c r="A11" s="4">
        <v>1</v>
      </c>
      <c r="B11" s="5" t="s">
        <v>121</v>
      </c>
      <c r="C11" s="6"/>
      <c r="D11" s="25">
        <v>27350</v>
      </c>
      <c r="E11" s="25">
        <v>250</v>
      </c>
      <c r="F11" s="25">
        <v>27600</v>
      </c>
      <c r="G11" s="25">
        <v>38589</v>
      </c>
      <c r="H11" s="25">
        <v>2359</v>
      </c>
      <c r="I11" s="25">
        <v>40948</v>
      </c>
      <c r="J11" s="25">
        <v>26290</v>
      </c>
      <c r="K11" s="25">
        <v>-1095</v>
      </c>
      <c r="L11" s="25">
        <v>25195</v>
      </c>
      <c r="M11" s="25">
        <v>645535</v>
      </c>
      <c r="N11" s="25">
        <v>-2363</v>
      </c>
      <c r="O11" s="25">
        <v>643172</v>
      </c>
      <c r="P11" s="25">
        <v>373107</v>
      </c>
      <c r="Q11" s="25">
        <v>0</v>
      </c>
      <c r="R11" s="25">
        <v>373107</v>
      </c>
      <c r="S11" s="25">
        <v>29193</v>
      </c>
      <c r="T11" s="25">
        <v>0</v>
      </c>
      <c r="U11" s="25">
        <v>29193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394600</v>
      </c>
      <c r="AC11" s="25">
        <v>-1872</v>
      </c>
      <c r="AD11" s="25">
        <v>392728</v>
      </c>
      <c r="AE11" s="25">
        <v>3002656</v>
      </c>
      <c r="AF11" s="25">
        <v>7901</v>
      </c>
      <c r="AG11" s="25">
        <v>3010557</v>
      </c>
      <c r="AH11" s="25">
        <v>2526758</v>
      </c>
      <c r="AI11" s="25">
        <v>16918</v>
      </c>
      <c r="AJ11" s="25">
        <v>2543676</v>
      </c>
      <c r="AK11" s="25">
        <v>11969</v>
      </c>
      <c r="AL11" s="25">
        <v>0</v>
      </c>
      <c r="AM11" s="25">
        <v>11969</v>
      </c>
      <c r="AN11" s="25">
        <v>0</v>
      </c>
      <c r="AO11" s="25">
        <v>0</v>
      </c>
      <c r="AP11" s="25">
        <v>0</v>
      </c>
      <c r="AQ11" s="25">
        <v>7076047</v>
      </c>
      <c r="AR11" s="25">
        <v>22098</v>
      </c>
      <c r="AS11" s="25">
        <v>7098145</v>
      </c>
      <c r="AT11" s="25">
        <v>51625</v>
      </c>
      <c r="AU11" s="25">
        <v>63</v>
      </c>
      <c r="AV11" s="25">
        <v>51688</v>
      </c>
      <c r="AW11" s="25">
        <v>6536</v>
      </c>
      <c r="AX11" s="25">
        <v>0</v>
      </c>
      <c r="AY11" s="25">
        <v>6536</v>
      </c>
      <c r="AZ11" s="25">
        <v>186641</v>
      </c>
      <c r="BA11" s="25">
        <v>0</v>
      </c>
      <c r="BB11" s="25">
        <v>186641</v>
      </c>
      <c r="BC11" s="25">
        <v>139514</v>
      </c>
      <c r="BD11" s="25">
        <v>-1916</v>
      </c>
      <c r="BE11" s="25">
        <v>137598</v>
      </c>
      <c r="BF11" s="25">
        <v>384316</v>
      </c>
      <c r="BG11" s="25">
        <v>-1853</v>
      </c>
      <c r="BH11" s="25">
        <v>382463</v>
      </c>
    </row>
    <row r="12" spans="1:60" ht="12" customHeight="1">
      <c r="A12" s="7">
        <v>2</v>
      </c>
      <c r="B12" s="8" t="s">
        <v>122</v>
      </c>
      <c r="C12" s="9"/>
      <c r="D12" s="26">
        <v>34872</v>
      </c>
      <c r="E12" s="26">
        <v>540</v>
      </c>
      <c r="F12" s="26">
        <v>35412</v>
      </c>
      <c r="G12" s="26">
        <v>36172</v>
      </c>
      <c r="H12" s="26">
        <v>0</v>
      </c>
      <c r="I12" s="26">
        <v>36172</v>
      </c>
      <c r="J12" s="26">
        <v>184545</v>
      </c>
      <c r="K12" s="26">
        <v>0</v>
      </c>
      <c r="L12" s="26">
        <v>184545</v>
      </c>
      <c r="M12" s="26">
        <v>450078</v>
      </c>
      <c r="N12" s="26">
        <v>0</v>
      </c>
      <c r="O12" s="26">
        <v>450078</v>
      </c>
      <c r="P12" s="26">
        <v>328666</v>
      </c>
      <c r="Q12" s="26">
        <v>0</v>
      </c>
      <c r="R12" s="26">
        <v>328666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225959</v>
      </c>
      <c r="AC12" s="26">
        <v>-300</v>
      </c>
      <c r="AD12" s="26">
        <v>225659</v>
      </c>
      <c r="AE12" s="26">
        <v>1747642</v>
      </c>
      <c r="AF12" s="26">
        <v>0</v>
      </c>
      <c r="AG12" s="26">
        <v>1747642</v>
      </c>
      <c r="AH12" s="26">
        <v>2337732</v>
      </c>
      <c r="AI12" s="26">
        <v>18069</v>
      </c>
      <c r="AJ12" s="26">
        <v>2355801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5345666</v>
      </c>
      <c r="AR12" s="26">
        <v>18309</v>
      </c>
      <c r="AS12" s="26">
        <v>5363975</v>
      </c>
      <c r="AT12" s="26">
        <v>484464</v>
      </c>
      <c r="AU12" s="26">
        <v>18556</v>
      </c>
      <c r="AV12" s="26">
        <v>503020</v>
      </c>
      <c r="AW12" s="26">
        <v>0</v>
      </c>
      <c r="AX12" s="26">
        <v>0</v>
      </c>
      <c r="AY12" s="26">
        <v>0</v>
      </c>
      <c r="AZ12" s="26">
        <v>1696029</v>
      </c>
      <c r="BA12" s="26">
        <v>0</v>
      </c>
      <c r="BB12" s="26">
        <v>1696029</v>
      </c>
      <c r="BC12" s="26">
        <v>672603</v>
      </c>
      <c r="BD12" s="26">
        <v>-20725</v>
      </c>
      <c r="BE12" s="26">
        <v>651878</v>
      </c>
      <c r="BF12" s="26">
        <v>2853096</v>
      </c>
      <c r="BG12" s="26">
        <v>-2169</v>
      </c>
      <c r="BH12" s="26">
        <v>2850927</v>
      </c>
    </row>
    <row r="13" spans="1:60" ht="12" customHeight="1">
      <c r="A13" s="7">
        <v>3</v>
      </c>
      <c r="B13" s="8" t="s">
        <v>0</v>
      </c>
      <c r="C13" s="9"/>
      <c r="D13" s="26">
        <v>5878</v>
      </c>
      <c r="E13" s="26">
        <v>0</v>
      </c>
      <c r="F13" s="26">
        <v>5878</v>
      </c>
      <c r="G13" s="26">
        <v>26755</v>
      </c>
      <c r="H13" s="26">
        <v>0</v>
      </c>
      <c r="I13" s="26">
        <v>26755</v>
      </c>
      <c r="J13" s="26">
        <v>27456</v>
      </c>
      <c r="K13" s="26">
        <v>305</v>
      </c>
      <c r="L13" s="26">
        <v>27761</v>
      </c>
      <c r="M13" s="26">
        <v>328129</v>
      </c>
      <c r="N13" s="26">
        <v>-13349</v>
      </c>
      <c r="O13" s="26">
        <v>314780</v>
      </c>
      <c r="P13" s="26">
        <v>203980</v>
      </c>
      <c r="Q13" s="26">
        <v>1012</v>
      </c>
      <c r="R13" s="26">
        <v>204992</v>
      </c>
      <c r="S13" s="26">
        <v>39716</v>
      </c>
      <c r="T13" s="26">
        <v>0</v>
      </c>
      <c r="U13" s="26">
        <v>39716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128307</v>
      </c>
      <c r="AC13" s="26">
        <v>0</v>
      </c>
      <c r="AD13" s="26">
        <v>128307</v>
      </c>
      <c r="AE13" s="26">
        <v>886684</v>
      </c>
      <c r="AF13" s="26">
        <v>301</v>
      </c>
      <c r="AG13" s="26">
        <v>886985</v>
      </c>
      <c r="AH13" s="26">
        <v>1678114</v>
      </c>
      <c r="AI13" s="26">
        <v>14860</v>
      </c>
      <c r="AJ13" s="26">
        <v>1692974</v>
      </c>
      <c r="AK13" s="26">
        <v>25890</v>
      </c>
      <c r="AL13" s="26">
        <v>0</v>
      </c>
      <c r="AM13" s="26">
        <v>25890</v>
      </c>
      <c r="AN13" s="26">
        <v>0</v>
      </c>
      <c r="AO13" s="26">
        <v>0</v>
      </c>
      <c r="AP13" s="26">
        <v>0</v>
      </c>
      <c r="AQ13" s="26">
        <v>3350909</v>
      </c>
      <c r="AR13" s="26">
        <v>3129</v>
      </c>
      <c r="AS13" s="26">
        <v>3354038</v>
      </c>
      <c r="AT13" s="26">
        <v>100258</v>
      </c>
      <c r="AU13" s="26">
        <v>3961</v>
      </c>
      <c r="AV13" s="26">
        <v>104219</v>
      </c>
      <c r="AW13" s="26">
        <v>1534</v>
      </c>
      <c r="AX13" s="26">
        <v>0</v>
      </c>
      <c r="AY13" s="26">
        <v>1534</v>
      </c>
      <c r="AZ13" s="26">
        <v>466157</v>
      </c>
      <c r="BA13" s="26">
        <v>10</v>
      </c>
      <c r="BB13" s="26">
        <v>466167</v>
      </c>
      <c r="BC13" s="26">
        <v>32453</v>
      </c>
      <c r="BD13" s="26">
        <v>1596</v>
      </c>
      <c r="BE13" s="26">
        <v>34049</v>
      </c>
      <c r="BF13" s="26">
        <v>600402</v>
      </c>
      <c r="BG13" s="26">
        <v>5567</v>
      </c>
      <c r="BH13" s="26">
        <v>605969</v>
      </c>
    </row>
    <row r="14" spans="1:60" ht="12" customHeight="1">
      <c r="A14" s="7">
        <v>4</v>
      </c>
      <c r="B14" s="8" t="s">
        <v>1</v>
      </c>
      <c r="C14" s="9"/>
      <c r="D14" s="26">
        <v>44666</v>
      </c>
      <c r="E14" s="26">
        <v>0</v>
      </c>
      <c r="F14" s="26">
        <v>44666</v>
      </c>
      <c r="G14" s="26">
        <v>8415</v>
      </c>
      <c r="H14" s="26">
        <v>0</v>
      </c>
      <c r="I14" s="26">
        <v>8415</v>
      </c>
      <c r="J14" s="26">
        <v>74527</v>
      </c>
      <c r="K14" s="26">
        <v>-479</v>
      </c>
      <c r="L14" s="26">
        <v>74048</v>
      </c>
      <c r="M14" s="26">
        <v>396556</v>
      </c>
      <c r="N14" s="26">
        <v>0</v>
      </c>
      <c r="O14" s="26">
        <v>396556</v>
      </c>
      <c r="P14" s="26">
        <v>336127</v>
      </c>
      <c r="Q14" s="26">
        <v>0</v>
      </c>
      <c r="R14" s="26">
        <v>336127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30547</v>
      </c>
      <c r="AC14" s="26">
        <v>0</v>
      </c>
      <c r="AD14" s="26">
        <v>30547</v>
      </c>
      <c r="AE14" s="26">
        <v>732429</v>
      </c>
      <c r="AF14" s="26">
        <v>250</v>
      </c>
      <c r="AG14" s="26">
        <v>732679</v>
      </c>
      <c r="AH14" s="26">
        <v>580244</v>
      </c>
      <c r="AI14" s="26">
        <v>-7661</v>
      </c>
      <c r="AJ14" s="26">
        <v>572583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2203511</v>
      </c>
      <c r="AR14" s="26">
        <v>-7890</v>
      </c>
      <c r="AS14" s="26">
        <v>2195621</v>
      </c>
      <c r="AT14" s="26">
        <v>113541</v>
      </c>
      <c r="AU14" s="26">
        <v>685</v>
      </c>
      <c r="AV14" s="26">
        <v>114226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113541</v>
      </c>
      <c r="BG14" s="26">
        <v>685</v>
      </c>
      <c r="BH14" s="26">
        <v>114226</v>
      </c>
    </row>
    <row r="15" spans="1:60" ht="12" customHeight="1">
      <c r="A15" s="7">
        <v>5</v>
      </c>
      <c r="B15" s="8" t="s">
        <v>2</v>
      </c>
      <c r="C15" s="9"/>
      <c r="D15" s="26">
        <v>53450</v>
      </c>
      <c r="E15" s="26">
        <v>0</v>
      </c>
      <c r="F15" s="26">
        <v>53450</v>
      </c>
      <c r="G15" s="26">
        <v>20670</v>
      </c>
      <c r="H15" s="26">
        <v>2765</v>
      </c>
      <c r="I15" s="26">
        <v>23435</v>
      </c>
      <c r="J15" s="26">
        <v>0</v>
      </c>
      <c r="K15" s="26">
        <v>0</v>
      </c>
      <c r="L15" s="26">
        <v>0</v>
      </c>
      <c r="M15" s="26">
        <v>325536</v>
      </c>
      <c r="N15" s="26">
        <v>0</v>
      </c>
      <c r="O15" s="26">
        <v>325536</v>
      </c>
      <c r="P15" s="26">
        <v>156541</v>
      </c>
      <c r="Q15" s="26">
        <v>0</v>
      </c>
      <c r="R15" s="26">
        <v>156541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97039</v>
      </c>
      <c r="AC15" s="26">
        <v>0</v>
      </c>
      <c r="AD15" s="26">
        <v>97039</v>
      </c>
      <c r="AE15" s="26">
        <v>154803</v>
      </c>
      <c r="AF15" s="26">
        <v>3613</v>
      </c>
      <c r="AG15" s="26">
        <v>158416</v>
      </c>
      <c r="AH15" s="26">
        <v>920155</v>
      </c>
      <c r="AI15" s="26">
        <v>1621</v>
      </c>
      <c r="AJ15" s="26">
        <v>921776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1728194</v>
      </c>
      <c r="AR15" s="26">
        <v>7999</v>
      </c>
      <c r="AS15" s="26">
        <v>1736193</v>
      </c>
      <c r="AT15" s="26">
        <v>5656</v>
      </c>
      <c r="AU15" s="26">
        <v>0</v>
      </c>
      <c r="AV15" s="26">
        <v>5656</v>
      </c>
      <c r="AW15" s="26">
        <v>32864</v>
      </c>
      <c r="AX15" s="26">
        <v>749</v>
      </c>
      <c r="AY15" s="26">
        <v>33613</v>
      </c>
      <c r="AZ15" s="26">
        <v>46730</v>
      </c>
      <c r="BA15" s="26">
        <v>0</v>
      </c>
      <c r="BB15" s="26">
        <v>46730</v>
      </c>
      <c r="BC15" s="26">
        <v>186741</v>
      </c>
      <c r="BD15" s="26">
        <v>43</v>
      </c>
      <c r="BE15" s="26">
        <v>186784</v>
      </c>
      <c r="BF15" s="26">
        <v>271991</v>
      </c>
      <c r="BG15" s="26">
        <v>792</v>
      </c>
      <c r="BH15" s="26">
        <v>272783</v>
      </c>
    </row>
    <row r="16" spans="1:60" ht="12" customHeight="1">
      <c r="A16" s="7">
        <v>6</v>
      </c>
      <c r="B16" s="8" t="s">
        <v>3</v>
      </c>
      <c r="C16" s="9"/>
      <c r="D16" s="26">
        <v>16209</v>
      </c>
      <c r="E16" s="26">
        <v>0</v>
      </c>
      <c r="F16" s="26">
        <v>16209</v>
      </c>
      <c r="G16" s="26">
        <v>5742</v>
      </c>
      <c r="H16" s="26">
        <v>0</v>
      </c>
      <c r="I16" s="26">
        <v>5742</v>
      </c>
      <c r="J16" s="26">
        <v>122859</v>
      </c>
      <c r="K16" s="26">
        <v>357</v>
      </c>
      <c r="L16" s="26">
        <v>123216</v>
      </c>
      <c r="M16" s="26">
        <v>222546</v>
      </c>
      <c r="N16" s="26">
        <v>0</v>
      </c>
      <c r="O16" s="26">
        <v>222546</v>
      </c>
      <c r="P16" s="26">
        <v>180358</v>
      </c>
      <c r="Q16" s="26">
        <v>0</v>
      </c>
      <c r="R16" s="26">
        <v>180358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64768</v>
      </c>
      <c r="AC16" s="26">
        <v>0</v>
      </c>
      <c r="AD16" s="26">
        <v>64768</v>
      </c>
      <c r="AE16" s="26">
        <v>380071</v>
      </c>
      <c r="AF16" s="26">
        <v>738</v>
      </c>
      <c r="AG16" s="26">
        <v>380809</v>
      </c>
      <c r="AH16" s="26">
        <v>250649</v>
      </c>
      <c r="AI16" s="26">
        <v>-114</v>
      </c>
      <c r="AJ16" s="26">
        <v>250535</v>
      </c>
      <c r="AK16" s="26">
        <v>0</v>
      </c>
      <c r="AL16" s="26">
        <v>0</v>
      </c>
      <c r="AM16" s="26">
        <v>0</v>
      </c>
      <c r="AN16" s="26">
        <v>2578</v>
      </c>
      <c r="AO16" s="26">
        <v>0</v>
      </c>
      <c r="AP16" s="26">
        <v>2578</v>
      </c>
      <c r="AQ16" s="26">
        <v>1245780</v>
      </c>
      <c r="AR16" s="26">
        <v>981</v>
      </c>
      <c r="AS16" s="26">
        <v>1246761</v>
      </c>
      <c r="AT16" s="26">
        <v>42456</v>
      </c>
      <c r="AU16" s="26">
        <v>114</v>
      </c>
      <c r="AV16" s="26">
        <v>42570</v>
      </c>
      <c r="AW16" s="26">
        <v>0</v>
      </c>
      <c r="AX16" s="26">
        <v>0</v>
      </c>
      <c r="AY16" s="26">
        <v>0</v>
      </c>
      <c r="AZ16" s="26">
        <v>2999</v>
      </c>
      <c r="BA16" s="26">
        <v>0</v>
      </c>
      <c r="BB16" s="26">
        <v>2999</v>
      </c>
      <c r="BC16" s="26">
        <v>16867</v>
      </c>
      <c r="BD16" s="26">
        <v>0</v>
      </c>
      <c r="BE16" s="26">
        <v>16867</v>
      </c>
      <c r="BF16" s="26">
        <v>62322</v>
      </c>
      <c r="BG16" s="26">
        <v>114</v>
      </c>
      <c r="BH16" s="26">
        <v>62436</v>
      </c>
    </row>
    <row r="17" spans="1:60" ht="12" customHeight="1">
      <c r="A17" s="7">
        <v>7</v>
      </c>
      <c r="B17" s="8" t="s">
        <v>4</v>
      </c>
      <c r="C17" s="9"/>
      <c r="D17" s="26">
        <v>26544</v>
      </c>
      <c r="E17" s="26">
        <v>0</v>
      </c>
      <c r="F17" s="26">
        <v>26544</v>
      </c>
      <c r="G17" s="26">
        <v>0</v>
      </c>
      <c r="H17" s="26">
        <v>0</v>
      </c>
      <c r="I17" s="26">
        <v>0</v>
      </c>
      <c r="J17" s="26">
        <v>473</v>
      </c>
      <c r="K17" s="26">
        <v>0</v>
      </c>
      <c r="L17" s="26">
        <v>473</v>
      </c>
      <c r="M17" s="26">
        <v>262763</v>
      </c>
      <c r="N17" s="26">
        <v>0</v>
      </c>
      <c r="O17" s="26">
        <v>262763</v>
      </c>
      <c r="P17" s="26">
        <v>194319</v>
      </c>
      <c r="Q17" s="26">
        <v>0</v>
      </c>
      <c r="R17" s="26">
        <v>194319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26012</v>
      </c>
      <c r="AC17" s="26">
        <v>0</v>
      </c>
      <c r="AD17" s="26">
        <v>26012</v>
      </c>
      <c r="AE17" s="26">
        <v>948283</v>
      </c>
      <c r="AF17" s="26">
        <v>0</v>
      </c>
      <c r="AG17" s="26">
        <v>948283</v>
      </c>
      <c r="AH17" s="26">
        <v>165214</v>
      </c>
      <c r="AI17" s="26">
        <v>7</v>
      </c>
      <c r="AJ17" s="26">
        <v>165221</v>
      </c>
      <c r="AK17" s="26">
        <v>0</v>
      </c>
      <c r="AL17" s="26">
        <v>0</v>
      </c>
      <c r="AM17" s="26">
        <v>0</v>
      </c>
      <c r="AN17" s="26">
        <v>46183</v>
      </c>
      <c r="AO17" s="26">
        <v>0</v>
      </c>
      <c r="AP17" s="26">
        <v>46183</v>
      </c>
      <c r="AQ17" s="26">
        <v>1669791</v>
      </c>
      <c r="AR17" s="26">
        <v>7</v>
      </c>
      <c r="AS17" s="26">
        <v>1669798</v>
      </c>
      <c r="AT17" s="26">
        <v>101101</v>
      </c>
      <c r="AU17" s="26">
        <v>-10379</v>
      </c>
      <c r="AV17" s="26">
        <v>90722</v>
      </c>
      <c r="AW17" s="26">
        <v>2130</v>
      </c>
      <c r="AX17" s="26">
        <v>0</v>
      </c>
      <c r="AY17" s="26">
        <v>2130</v>
      </c>
      <c r="AZ17" s="26">
        <v>19393</v>
      </c>
      <c r="BA17" s="26">
        <v>0</v>
      </c>
      <c r="BB17" s="26">
        <v>19393</v>
      </c>
      <c r="BC17" s="26">
        <v>48522</v>
      </c>
      <c r="BD17" s="26">
        <v>-27</v>
      </c>
      <c r="BE17" s="26">
        <v>48495</v>
      </c>
      <c r="BF17" s="26">
        <v>171146</v>
      </c>
      <c r="BG17" s="26">
        <v>-10406</v>
      </c>
      <c r="BH17" s="26">
        <v>160740</v>
      </c>
    </row>
    <row r="18" spans="1:60" ht="12" customHeight="1">
      <c r="A18" s="7">
        <v>8</v>
      </c>
      <c r="B18" s="8" t="s">
        <v>5</v>
      </c>
      <c r="C18" s="9"/>
      <c r="D18" s="26">
        <v>27409</v>
      </c>
      <c r="E18" s="26">
        <v>0</v>
      </c>
      <c r="F18" s="26">
        <v>27409</v>
      </c>
      <c r="G18" s="26">
        <v>14595</v>
      </c>
      <c r="H18" s="26">
        <v>0</v>
      </c>
      <c r="I18" s="26">
        <v>14595</v>
      </c>
      <c r="J18" s="26">
        <v>0</v>
      </c>
      <c r="K18" s="26">
        <v>0</v>
      </c>
      <c r="L18" s="26">
        <v>0</v>
      </c>
      <c r="M18" s="26">
        <v>147339</v>
      </c>
      <c r="N18" s="26">
        <v>0</v>
      </c>
      <c r="O18" s="26">
        <v>147339</v>
      </c>
      <c r="P18" s="26">
        <v>151233</v>
      </c>
      <c r="Q18" s="26">
        <v>0</v>
      </c>
      <c r="R18" s="26">
        <v>151233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22419</v>
      </c>
      <c r="AC18" s="26">
        <v>-3151</v>
      </c>
      <c r="AD18" s="26">
        <v>19268</v>
      </c>
      <c r="AE18" s="26">
        <v>317882</v>
      </c>
      <c r="AF18" s="27">
        <v>175</v>
      </c>
      <c r="AG18" s="26">
        <v>318057</v>
      </c>
      <c r="AH18" s="26">
        <v>411696</v>
      </c>
      <c r="AI18" s="26">
        <v>-4545</v>
      </c>
      <c r="AJ18" s="26">
        <v>407151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1092573</v>
      </c>
      <c r="AR18" s="26">
        <v>-7521</v>
      </c>
      <c r="AS18" s="26">
        <v>1085052</v>
      </c>
      <c r="AT18" s="26">
        <v>36011</v>
      </c>
      <c r="AU18" s="26">
        <v>-4903</v>
      </c>
      <c r="AV18" s="26">
        <v>31108</v>
      </c>
      <c r="AW18" s="26">
        <v>5598</v>
      </c>
      <c r="AX18" s="26">
        <v>0</v>
      </c>
      <c r="AY18" s="26">
        <v>5598</v>
      </c>
      <c r="AZ18" s="26">
        <v>3401</v>
      </c>
      <c r="BA18" s="26">
        <v>0</v>
      </c>
      <c r="BB18" s="26">
        <v>3401</v>
      </c>
      <c r="BC18" s="26">
        <v>66118</v>
      </c>
      <c r="BD18" s="26">
        <v>985</v>
      </c>
      <c r="BE18" s="26">
        <v>67103</v>
      </c>
      <c r="BF18" s="26">
        <v>111128</v>
      </c>
      <c r="BG18" s="26">
        <v>-3918</v>
      </c>
      <c r="BH18" s="26">
        <v>107210</v>
      </c>
    </row>
    <row r="19" spans="1:60" ht="12" customHeight="1">
      <c r="A19" s="7">
        <v>9</v>
      </c>
      <c r="B19" s="8" t="s">
        <v>76</v>
      </c>
      <c r="C19" s="9"/>
      <c r="D19" s="26">
        <v>48307</v>
      </c>
      <c r="E19" s="26">
        <v>0</v>
      </c>
      <c r="F19" s="26">
        <v>48307</v>
      </c>
      <c r="G19" s="26">
        <v>12483</v>
      </c>
      <c r="H19" s="26">
        <v>151</v>
      </c>
      <c r="I19" s="26">
        <v>12634</v>
      </c>
      <c r="J19" s="26">
        <v>0</v>
      </c>
      <c r="K19" s="26">
        <v>0</v>
      </c>
      <c r="L19" s="26">
        <v>0</v>
      </c>
      <c r="M19" s="26">
        <v>274158</v>
      </c>
      <c r="N19" s="26">
        <v>0</v>
      </c>
      <c r="O19" s="26">
        <v>274158</v>
      </c>
      <c r="P19" s="26">
        <v>157147</v>
      </c>
      <c r="Q19" s="26">
        <v>33483</v>
      </c>
      <c r="R19" s="26">
        <v>190630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31843</v>
      </c>
      <c r="AC19" s="26">
        <v>-560</v>
      </c>
      <c r="AD19" s="26">
        <v>31283</v>
      </c>
      <c r="AE19" s="26">
        <v>584091</v>
      </c>
      <c r="AF19" s="26">
        <v>-24</v>
      </c>
      <c r="AG19" s="26">
        <v>584067</v>
      </c>
      <c r="AH19" s="26">
        <v>433914</v>
      </c>
      <c r="AI19" s="26">
        <v>-24853</v>
      </c>
      <c r="AJ19" s="26">
        <v>409061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1541943</v>
      </c>
      <c r="AR19" s="26">
        <v>8197</v>
      </c>
      <c r="AS19" s="26">
        <v>1550140</v>
      </c>
      <c r="AT19" s="26">
        <v>121004</v>
      </c>
      <c r="AU19" s="26">
        <v>19480</v>
      </c>
      <c r="AV19" s="26">
        <v>140484</v>
      </c>
      <c r="AW19" s="26">
        <v>0</v>
      </c>
      <c r="AX19" s="26">
        <v>0</v>
      </c>
      <c r="AY19" s="26">
        <v>0</v>
      </c>
      <c r="AZ19" s="26">
        <v>15730</v>
      </c>
      <c r="BA19" s="26">
        <v>544</v>
      </c>
      <c r="BB19" s="26">
        <v>16274</v>
      </c>
      <c r="BC19" s="26">
        <v>437550</v>
      </c>
      <c r="BD19" s="26">
        <v>-2094</v>
      </c>
      <c r="BE19" s="26">
        <v>435456</v>
      </c>
      <c r="BF19" s="26">
        <v>574284</v>
      </c>
      <c r="BG19" s="26">
        <v>17930</v>
      </c>
      <c r="BH19" s="26">
        <v>592214</v>
      </c>
    </row>
    <row r="20" spans="1:60" ht="12" customHeight="1">
      <c r="A20" s="7">
        <v>10</v>
      </c>
      <c r="B20" s="8" t="s">
        <v>6</v>
      </c>
      <c r="C20" s="9"/>
      <c r="D20" s="26">
        <v>25160</v>
      </c>
      <c r="E20" s="26">
        <v>0</v>
      </c>
      <c r="F20" s="26">
        <v>25160</v>
      </c>
      <c r="G20" s="26">
        <v>14722</v>
      </c>
      <c r="H20" s="26">
        <v>-107</v>
      </c>
      <c r="I20" s="26">
        <v>14615</v>
      </c>
      <c r="J20" s="26">
        <v>196910</v>
      </c>
      <c r="K20" s="26">
        <v>0</v>
      </c>
      <c r="L20" s="26">
        <v>196910</v>
      </c>
      <c r="M20" s="26">
        <v>252451</v>
      </c>
      <c r="N20" s="26">
        <v>0</v>
      </c>
      <c r="O20" s="26">
        <v>252451</v>
      </c>
      <c r="P20" s="26">
        <v>227211</v>
      </c>
      <c r="Q20" s="26">
        <v>0</v>
      </c>
      <c r="R20" s="26">
        <v>227211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79813</v>
      </c>
      <c r="AC20" s="26">
        <v>0</v>
      </c>
      <c r="AD20" s="26">
        <v>79813</v>
      </c>
      <c r="AE20" s="26">
        <v>502925</v>
      </c>
      <c r="AF20" s="28">
        <v>0</v>
      </c>
      <c r="AG20" s="26">
        <v>502925</v>
      </c>
      <c r="AH20" s="26">
        <v>1425426</v>
      </c>
      <c r="AI20" s="26">
        <v>-14297</v>
      </c>
      <c r="AJ20" s="26">
        <v>1411129</v>
      </c>
      <c r="AK20" s="26">
        <v>5824961</v>
      </c>
      <c r="AL20" s="26">
        <v>0</v>
      </c>
      <c r="AM20" s="26">
        <v>5824961</v>
      </c>
      <c r="AN20" s="26">
        <v>0</v>
      </c>
      <c r="AO20" s="26">
        <v>0</v>
      </c>
      <c r="AP20" s="26">
        <v>0</v>
      </c>
      <c r="AQ20" s="26">
        <v>8549579</v>
      </c>
      <c r="AR20" s="26">
        <v>-14404</v>
      </c>
      <c r="AS20" s="26">
        <v>8535175</v>
      </c>
      <c r="AT20" s="26">
        <v>74807</v>
      </c>
      <c r="AU20" s="26">
        <v>0</v>
      </c>
      <c r="AV20" s="26">
        <v>74807</v>
      </c>
      <c r="AW20" s="26">
        <v>26033</v>
      </c>
      <c r="AX20" s="26">
        <v>1978</v>
      </c>
      <c r="AY20" s="26">
        <v>28011</v>
      </c>
      <c r="AZ20" s="26">
        <v>41576</v>
      </c>
      <c r="BA20" s="26">
        <v>13179</v>
      </c>
      <c r="BB20" s="26">
        <v>54755</v>
      </c>
      <c r="BC20" s="26">
        <v>2937649</v>
      </c>
      <c r="BD20" s="26">
        <v>31566</v>
      </c>
      <c r="BE20" s="26">
        <v>2969215</v>
      </c>
      <c r="BF20" s="26">
        <v>3080065</v>
      </c>
      <c r="BG20" s="26">
        <v>46723</v>
      </c>
      <c r="BH20" s="26">
        <v>3126788</v>
      </c>
    </row>
    <row r="21" spans="1:60" ht="12" customHeight="1">
      <c r="A21" s="7">
        <v>11</v>
      </c>
      <c r="B21" s="8" t="s">
        <v>7</v>
      </c>
      <c r="C21" s="9"/>
      <c r="D21" s="26">
        <v>8535</v>
      </c>
      <c r="E21" s="26">
        <v>0</v>
      </c>
      <c r="F21" s="26">
        <v>8535</v>
      </c>
      <c r="G21" s="26">
        <v>5844</v>
      </c>
      <c r="H21" s="26">
        <v>0</v>
      </c>
      <c r="I21" s="26">
        <v>5844</v>
      </c>
      <c r="J21" s="26">
        <v>1824</v>
      </c>
      <c r="K21" s="26">
        <v>0</v>
      </c>
      <c r="L21" s="26">
        <v>1824</v>
      </c>
      <c r="M21" s="26">
        <v>95673</v>
      </c>
      <c r="N21" s="26">
        <v>0</v>
      </c>
      <c r="O21" s="26">
        <v>95673</v>
      </c>
      <c r="P21" s="26">
        <v>101981</v>
      </c>
      <c r="Q21" s="26">
        <v>0</v>
      </c>
      <c r="R21" s="26">
        <v>101981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94513</v>
      </c>
      <c r="AC21" s="26">
        <v>0</v>
      </c>
      <c r="AD21" s="26">
        <v>94513</v>
      </c>
      <c r="AE21" s="26">
        <v>240729</v>
      </c>
      <c r="AF21" s="26">
        <v>0</v>
      </c>
      <c r="AG21" s="26">
        <v>240729</v>
      </c>
      <c r="AH21" s="26">
        <v>400218</v>
      </c>
      <c r="AI21" s="26">
        <v>0</v>
      </c>
      <c r="AJ21" s="26">
        <v>400218</v>
      </c>
      <c r="AK21" s="26">
        <v>0</v>
      </c>
      <c r="AL21" s="26">
        <v>0</v>
      </c>
      <c r="AM21" s="26">
        <v>0</v>
      </c>
      <c r="AN21" s="26">
        <v>51575</v>
      </c>
      <c r="AO21" s="26">
        <v>0</v>
      </c>
      <c r="AP21" s="26">
        <v>51575</v>
      </c>
      <c r="AQ21" s="26">
        <v>1000892</v>
      </c>
      <c r="AR21" s="26">
        <v>0</v>
      </c>
      <c r="AS21" s="26">
        <v>1000892</v>
      </c>
      <c r="AT21" s="26">
        <v>176572</v>
      </c>
      <c r="AU21" s="26">
        <v>446</v>
      </c>
      <c r="AV21" s="26">
        <v>177018</v>
      </c>
      <c r="AW21" s="26">
        <v>0</v>
      </c>
      <c r="AX21" s="26">
        <v>0</v>
      </c>
      <c r="AY21" s="26">
        <v>0</v>
      </c>
      <c r="AZ21" s="26">
        <v>761989</v>
      </c>
      <c r="BA21" s="26">
        <v>1013</v>
      </c>
      <c r="BB21" s="26">
        <v>763002</v>
      </c>
      <c r="BC21" s="26">
        <v>159014</v>
      </c>
      <c r="BD21" s="26">
        <v>11221</v>
      </c>
      <c r="BE21" s="26">
        <v>170235</v>
      </c>
      <c r="BF21" s="26">
        <v>1097575</v>
      </c>
      <c r="BG21" s="26">
        <v>12680</v>
      </c>
      <c r="BH21" s="26">
        <v>1110255</v>
      </c>
    </row>
    <row r="22" spans="1:60" ht="12" customHeight="1">
      <c r="A22" s="7">
        <v>12</v>
      </c>
      <c r="B22" s="8" t="s">
        <v>8</v>
      </c>
      <c r="C22" s="9"/>
      <c r="D22" s="26">
        <v>28777</v>
      </c>
      <c r="E22" s="26">
        <v>0</v>
      </c>
      <c r="F22" s="26">
        <v>28777</v>
      </c>
      <c r="G22" s="26">
        <v>27256</v>
      </c>
      <c r="H22" s="26">
        <v>-2360</v>
      </c>
      <c r="I22" s="26">
        <v>24896</v>
      </c>
      <c r="J22" s="26">
        <v>90987</v>
      </c>
      <c r="K22" s="26">
        <v>15483</v>
      </c>
      <c r="L22" s="26">
        <v>106470</v>
      </c>
      <c r="M22" s="26">
        <v>185536</v>
      </c>
      <c r="N22" s="26">
        <v>0</v>
      </c>
      <c r="O22" s="26">
        <v>185536</v>
      </c>
      <c r="P22" s="26">
        <v>161753</v>
      </c>
      <c r="Q22" s="26">
        <v>-40653</v>
      </c>
      <c r="R22" s="26">
        <v>121100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85942</v>
      </c>
      <c r="AC22" s="26">
        <v>3151</v>
      </c>
      <c r="AD22" s="26">
        <v>89093</v>
      </c>
      <c r="AE22" s="26">
        <v>300213</v>
      </c>
      <c r="AF22" s="26">
        <v>3051</v>
      </c>
      <c r="AG22" s="26">
        <v>303264</v>
      </c>
      <c r="AH22" s="26">
        <v>1117779</v>
      </c>
      <c r="AI22" s="26">
        <v>0</v>
      </c>
      <c r="AJ22" s="26">
        <v>1117779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1998243</v>
      </c>
      <c r="AR22" s="26">
        <v>-21328</v>
      </c>
      <c r="AS22" s="26">
        <v>1976915</v>
      </c>
      <c r="AT22" s="26">
        <v>61732</v>
      </c>
      <c r="AU22" s="26">
        <v>-3745</v>
      </c>
      <c r="AV22" s="26">
        <v>57987</v>
      </c>
      <c r="AW22" s="26">
        <v>7579</v>
      </c>
      <c r="AX22" s="26">
        <v>0</v>
      </c>
      <c r="AY22" s="26">
        <v>7579</v>
      </c>
      <c r="AZ22" s="26">
        <v>1445684</v>
      </c>
      <c r="BA22" s="26">
        <v>0</v>
      </c>
      <c r="BB22" s="26">
        <v>1445684</v>
      </c>
      <c r="BC22" s="26">
        <v>93999</v>
      </c>
      <c r="BD22" s="26">
        <v>19353</v>
      </c>
      <c r="BE22" s="26">
        <v>113352</v>
      </c>
      <c r="BF22" s="26">
        <v>1608994</v>
      </c>
      <c r="BG22" s="26">
        <v>15608</v>
      </c>
      <c r="BH22" s="26">
        <v>1624602</v>
      </c>
    </row>
    <row r="23" spans="1:60" ht="12" customHeight="1">
      <c r="A23" s="7">
        <v>13</v>
      </c>
      <c r="B23" s="8" t="s">
        <v>9</v>
      </c>
      <c r="C23" s="9"/>
      <c r="D23" s="26">
        <v>40362</v>
      </c>
      <c r="E23" s="26">
        <v>0</v>
      </c>
      <c r="F23" s="26">
        <v>40362</v>
      </c>
      <c r="G23" s="26">
        <v>20337</v>
      </c>
      <c r="H23" s="26">
        <v>416</v>
      </c>
      <c r="I23" s="26">
        <v>20753</v>
      </c>
      <c r="J23" s="26">
        <v>259853</v>
      </c>
      <c r="K23" s="26">
        <v>-63</v>
      </c>
      <c r="L23" s="26">
        <v>259790</v>
      </c>
      <c r="M23" s="26">
        <v>256346</v>
      </c>
      <c r="N23" s="26">
        <v>0</v>
      </c>
      <c r="O23" s="26">
        <v>256346</v>
      </c>
      <c r="P23" s="26">
        <v>229244</v>
      </c>
      <c r="Q23" s="26">
        <v>0</v>
      </c>
      <c r="R23" s="26">
        <v>229244</v>
      </c>
      <c r="S23" s="26">
        <v>29970</v>
      </c>
      <c r="T23" s="26">
        <v>0</v>
      </c>
      <c r="U23" s="26">
        <v>29970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58760</v>
      </c>
      <c r="AC23" s="26">
        <v>0</v>
      </c>
      <c r="AD23" s="26">
        <v>58760</v>
      </c>
      <c r="AE23" s="26">
        <v>527141</v>
      </c>
      <c r="AF23" s="26">
        <v>-26</v>
      </c>
      <c r="AG23" s="26">
        <v>527115</v>
      </c>
      <c r="AH23" s="26">
        <v>540781</v>
      </c>
      <c r="AI23" s="26">
        <v>3800</v>
      </c>
      <c r="AJ23" s="26">
        <v>544581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1962794</v>
      </c>
      <c r="AR23" s="26">
        <v>4127</v>
      </c>
      <c r="AS23" s="26">
        <v>1966921</v>
      </c>
      <c r="AT23" s="26">
        <v>41409</v>
      </c>
      <c r="AU23" s="26">
        <v>-2217</v>
      </c>
      <c r="AV23" s="26">
        <v>39192</v>
      </c>
      <c r="AW23" s="26">
        <v>0</v>
      </c>
      <c r="AX23" s="26">
        <v>0</v>
      </c>
      <c r="AY23" s="26">
        <v>0</v>
      </c>
      <c r="AZ23" s="26">
        <v>670225</v>
      </c>
      <c r="BA23" s="26">
        <v>0</v>
      </c>
      <c r="BB23" s="26">
        <v>670225</v>
      </c>
      <c r="BC23" s="26">
        <v>170895</v>
      </c>
      <c r="BD23" s="26">
        <v>-1070</v>
      </c>
      <c r="BE23" s="26">
        <v>169825</v>
      </c>
      <c r="BF23" s="26">
        <v>882529</v>
      </c>
      <c r="BG23" s="26">
        <v>-3287</v>
      </c>
      <c r="BH23" s="26">
        <v>879242</v>
      </c>
    </row>
    <row r="24" spans="1:60" ht="12" customHeight="1">
      <c r="A24" s="7">
        <v>14</v>
      </c>
      <c r="B24" s="8" t="s">
        <v>10</v>
      </c>
      <c r="C24" s="9"/>
      <c r="D24" s="26">
        <v>45963</v>
      </c>
      <c r="E24" s="26">
        <v>-288</v>
      </c>
      <c r="F24" s="26">
        <v>45675</v>
      </c>
      <c r="G24" s="26">
        <v>23692</v>
      </c>
      <c r="H24" s="26">
        <v>0</v>
      </c>
      <c r="I24" s="26">
        <v>23692</v>
      </c>
      <c r="J24" s="26">
        <v>3383</v>
      </c>
      <c r="K24" s="26">
        <v>0</v>
      </c>
      <c r="L24" s="26">
        <v>3383</v>
      </c>
      <c r="M24" s="26">
        <v>348327</v>
      </c>
      <c r="N24" s="26">
        <v>-3736</v>
      </c>
      <c r="O24" s="26">
        <v>344591</v>
      </c>
      <c r="P24" s="26">
        <v>198859</v>
      </c>
      <c r="Q24" s="26">
        <v>0</v>
      </c>
      <c r="R24" s="26">
        <v>198859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7991</v>
      </c>
      <c r="AC24" s="26">
        <v>0</v>
      </c>
      <c r="AD24" s="26">
        <v>7991</v>
      </c>
      <c r="AE24" s="26">
        <v>539200</v>
      </c>
      <c r="AF24" s="26">
        <v>0</v>
      </c>
      <c r="AG24" s="26">
        <v>539200</v>
      </c>
      <c r="AH24" s="26">
        <v>442657</v>
      </c>
      <c r="AI24" s="26">
        <v>4799</v>
      </c>
      <c r="AJ24" s="26">
        <v>447456</v>
      </c>
      <c r="AK24" s="26">
        <v>0</v>
      </c>
      <c r="AL24" s="26">
        <v>0</v>
      </c>
      <c r="AM24" s="26">
        <v>0</v>
      </c>
      <c r="AN24" s="26">
        <v>149919</v>
      </c>
      <c r="AO24" s="26">
        <v>3563</v>
      </c>
      <c r="AP24" s="26">
        <v>153482</v>
      </c>
      <c r="AQ24" s="26">
        <v>1759991</v>
      </c>
      <c r="AR24" s="26">
        <v>4338</v>
      </c>
      <c r="AS24" s="26">
        <v>1764329</v>
      </c>
      <c r="AT24" s="26">
        <v>6851</v>
      </c>
      <c r="AU24" s="26">
        <v>-1326</v>
      </c>
      <c r="AV24" s="26">
        <v>5525</v>
      </c>
      <c r="AW24" s="26">
        <v>1760</v>
      </c>
      <c r="AX24" s="26">
        <v>0</v>
      </c>
      <c r="AY24" s="26">
        <v>1760</v>
      </c>
      <c r="AZ24" s="26">
        <v>4956</v>
      </c>
      <c r="BA24" s="26">
        <v>0</v>
      </c>
      <c r="BB24" s="26">
        <v>4956</v>
      </c>
      <c r="BC24" s="26">
        <v>185587</v>
      </c>
      <c r="BD24" s="26">
        <v>-1574</v>
      </c>
      <c r="BE24" s="26">
        <v>184013</v>
      </c>
      <c r="BF24" s="26">
        <v>199154</v>
      </c>
      <c r="BG24" s="26">
        <v>-2900</v>
      </c>
      <c r="BH24" s="26">
        <v>196254</v>
      </c>
    </row>
    <row r="25" spans="1:60" ht="12" customHeight="1">
      <c r="A25" s="7">
        <v>15</v>
      </c>
      <c r="B25" s="8" t="s">
        <v>11</v>
      </c>
      <c r="C25" s="9"/>
      <c r="D25" s="26">
        <v>19354</v>
      </c>
      <c r="E25" s="26">
        <v>0</v>
      </c>
      <c r="F25" s="26">
        <v>19354</v>
      </c>
      <c r="G25" s="26">
        <v>15171</v>
      </c>
      <c r="H25" s="26">
        <v>0</v>
      </c>
      <c r="I25" s="26">
        <v>15171</v>
      </c>
      <c r="J25" s="26">
        <v>0</v>
      </c>
      <c r="K25" s="26">
        <v>0</v>
      </c>
      <c r="L25" s="26">
        <v>0</v>
      </c>
      <c r="M25" s="26">
        <v>181742</v>
      </c>
      <c r="N25" s="26">
        <v>-120</v>
      </c>
      <c r="O25" s="26">
        <v>181622</v>
      </c>
      <c r="P25" s="26">
        <v>185889</v>
      </c>
      <c r="Q25" s="26">
        <v>0</v>
      </c>
      <c r="R25" s="26">
        <v>185889</v>
      </c>
      <c r="S25" s="26">
        <v>61535</v>
      </c>
      <c r="T25" s="26">
        <v>0</v>
      </c>
      <c r="U25" s="26">
        <v>61535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41981</v>
      </c>
      <c r="AC25" s="26">
        <v>0</v>
      </c>
      <c r="AD25" s="26">
        <v>41981</v>
      </c>
      <c r="AE25" s="26">
        <v>341629</v>
      </c>
      <c r="AF25" s="26">
        <v>0</v>
      </c>
      <c r="AG25" s="26">
        <v>341629</v>
      </c>
      <c r="AH25" s="26">
        <v>933675</v>
      </c>
      <c r="AI25" s="26">
        <v>-24</v>
      </c>
      <c r="AJ25" s="26">
        <v>933651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1780976</v>
      </c>
      <c r="AR25" s="26">
        <v>-144</v>
      </c>
      <c r="AS25" s="26">
        <v>1780832</v>
      </c>
      <c r="AT25" s="26">
        <v>64198</v>
      </c>
      <c r="AU25" s="26">
        <v>2441</v>
      </c>
      <c r="AV25" s="26">
        <v>66639</v>
      </c>
      <c r="AW25" s="26">
        <v>11043</v>
      </c>
      <c r="AX25" s="26">
        <v>-3484</v>
      </c>
      <c r="AY25" s="26">
        <v>7559</v>
      </c>
      <c r="AZ25" s="26">
        <v>99191</v>
      </c>
      <c r="BA25" s="26">
        <v>0</v>
      </c>
      <c r="BB25" s="26">
        <v>99191</v>
      </c>
      <c r="BC25" s="26">
        <v>38315</v>
      </c>
      <c r="BD25" s="26">
        <v>960</v>
      </c>
      <c r="BE25" s="26">
        <v>39275</v>
      </c>
      <c r="BF25" s="26">
        <v>212747</v>
      </c>
      <c r="BG25" s="26">
        <v>-83</v>
      </c>
      <c r="BH25" s="26">
        <v>212664</v>
      </c>
    </row>
    <row r="26" spans="1:60" ht="12" customHeight="1">
      <c r="A26" s="7">
        <v>16</v>
      </c>
      <c r="B26" s="8" t="s">
        <v>12</v>
      </c>
      <c r="C26" s="9"/>
      <c r="D26" s="26">
        <v>66611</v>
      </c>
      <c r="E26" s="26">
        <v>-66611</v>
      </c>
      <c r="F26" s="26">
        <v>0</v>
      </c>
      <c r="G26" s="26">
        <v>30060</v>
      </c>
      <c r="H26" s="26">
        <v>-18837</v>
      </c>
      <c r="I26" s="26">
        <v>11223</v>
      </c>
      <c r="J26" s="26">
        <v>100767</v>
      </c>
      <c r="K26" s="26">
        <v>-65077</v>
      </c>
      <c r="L26" s="26">
        <v>35690</v>
      </c>
      <c r="M26" s="26">
        <v>702634</v>
      </c>
      <c r="N26" s="26">
        <v>-133222</v>
      </c>
      <c r="O26" s="26">
        <v>569412</v>
      </c>
      <c r="P26" s="26">
        <v>473801</v>
      </c>
      <c r="Q26" s="26">
        <v>-20106</v>
      </c>
      <c r="R26" s="26">
        <v>453695</v>
      </c>
      <c r="S26" s="26">
        <v>177181</v>
      </c>
      <c r="T26" s="26">
        <v>-12342</v>
      </c>
      <c r="U26" s="26">
        <v>164839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55257</v>
      </c>
      <c r="AC26" s="26">
        <v>-28098</v>
      </c>
      <c r="AD26" s="26">
        <v>27159</v>
      </c>
      <c r="AE26" s="26">
        <v>1865543</v>
      </c>
      <c r="AF26" s="26">
        <v>681393</v>
      </c>
      <c r="AG26" s="26">
        <v>2546936</v>
      </c>
      <c r="AH26" s="26">
        <v>969230</v>
      </c>
      <c r="AI26" s="26">
        <v>-393306</v>
      </c>
      <c r="AJ26" s="26">
        <v>575924</v>
      </c>
      <c r="AK26" s="26">
        <v>128862</v>
      </c>
      <c r="AL26" s="26">
        <v>342532</v>
      </c>
      <c r="AM26" s="26">
        <v>471394</v>
      </c>
      <c r="AN26" s="26">
        <v>0</v>
      </c>
      <c r="AO26" s="26">
        <v>1579711</v>
      </c>
      <c r="AP26" s="26">
        <v>1579711</v>
      </c>
      <c r="AQ26" s="26">
        <v>4569946</v>
      </c>
      <c r="AR26" s="26">
        <v>1866037</v>
      </c>
      <c r="AS26" s="26">
        <v>6435983</v>
      </c>
      <c r="AT26" s="26">
        <v>120096</v>
      </c>
      <c r="AU26" s="26">
        <v>-106212</v>
      </c>
      <c r="AV26" s="26">
        <v>13884</v>
      </c>
      <c r="AW26" s="26">
        <v>4262</v>
      </c>
      <c r="AX26" s="26">
        <v>-2081</v>
      </c>
      <c r="AY26" s="26">
        <v>2181</v>
      </c>
      <c r="AZ26" s="26">
        <v>384201</v>
      </c>
      <c r="BA26" s="26">
        <v>-378890</v>
      </c>
      <c r="BB26" s="26">
        <v>5311</v>
      </c>
      <c r="BC26" s="26">
        <v>243057</v>
      </c>
      <c r="BD26" s="26">
        <v>-15994</v>
      </c>
      <c r="BE26" s="26">
        <v>227063</v>
      </c>
      <c r="BF26" s="26">
        <v>751616</v>
      </c>
      <c r="BG26" s="26">
        <v>-503177</v>
      </c>
      <c r="BH26" s="26">
        <v>248439</v>
      </c>
    </row>
    <row r="27" spans="1:60" ht="12" customHeight="1">
      <c r="A27" s="7">
        <v>17</v>
      </c>
      <c r="B27" s="8" t="s">
        <v>13</v>
      </c>
      <c r="C27" s="9"/>
      <c r="D27" s="26">
        <v>20696</v>
      </c>
      <c r="E27" s="26">
        <v>0</v>
      </c>
      <c r="F27" s="26">
        <v>20696</v>
      </c>
      <c r="G27" s="26">
        <v>6731</v>
      </c>
      <c r="H27" s="26">
        <v>0</v>
      </c>
      <c r="I27" s="26">
        <v>6731</v>
      </c>
      <c r="J27" s="26">
        <v>5857</v>
      </c>
      <c r="K27" s="26">
        <v>0</v>
      </c>
      <c r="L27" s="26">
        <v>5857</v>
      </c>
      <c r="M27" s="26">
        <v>444986</v>
      </c>
      <c r="N27" s="26">
        <v>0</v>
      </c>
      <c r="O27" s="26">
        <v>444986</v>
      </c>
      <c r="P27" s="26">
        <v>273016</v>
      </c>
      <c r="Q27" s="26">
        <v>0</v>
      </c>
      <c r="R27" s="26">
        <v>273016</v>
      </c>
      <c r="S27" s="26">
        <v>57836</v>
      </c>
      <c r="T27" s="26">
        <v>0</v>
      </c>
      <c r="U27" s="26">
        <v>57836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157285</v>
      </c>
      <c r="AC27" s="26">
        <v>0</v>
      </c>
      <c r="AD27" s="26">
        <v>157285</v>
      </c>
      <c r="AE27" s="26">
        <v>964949</v>
      </c>
      <c r="AF27" s="26">
        <v>7261</v>
      </c>
      <c r="AG27" s="26">
        <v>972210</v>
      </c>
      <c r="AH27" s="26">
        <v>1178304</v>
      </c>
      <c r="AI27" s="26">
        <v>-4885</v>
      </c>
      <c r="AJ27" s="26">
        <v>1173419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3109660</v>
      </c>
      <c r="AR27" s="26">
        <v>2376</v>
      </c>
      <c r="AS27" s="26">
        <v>3112036</v>
      </c>
      <c r="AT27" s="26">
        <v>234827</v>
      </c>
      <c r="AU27" s="26">
        <v>-706</v>
      </c>
      <c r="AV27" s="26">
        <v>234121</v>
      </c>
      <c r="AW27" s="26">
        <v>25314</v>
      </c>
      <c r="AX27" s="26">
        <v>-263</v>
      </c>
      <c r="AY27" s="26">
        <v>25051</v>
      </c>
      <c r="AZ27" s="26">
        <v>149393</v>
      </c>
      <c r="BA27" s="26">
        <v>0</v>
      </c>
      <c r="BB27" s="26">
        <v>149393</v>
      </c>
      <c r="BC27" s="26">
        <v>252564</v>
      </c>
      <c r="BD27" s="26">
        <v>-137</v>
      </c>
      <c r="BE27" s="26">
        <v>252427</v>
      </c>
      <c r="BF27" s="26">
        <v>662098</v>
      </c>
      <c r="BG27" s="26">
        <v>-1106</v>
      </c>
      <c r="BH27" s="26">
        <v>660992</v>
      </c>
    </row>
    <row r="28" spans="1:60" ht="12" customHeight="1">
      <c r="A28" s="7">
        <v>18</v>
      </c>
      <c r="B28" s="8" t="s">
        <v>14</v>
      </c>
      <c r="C28" s="9"/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227599</v>
      </c>
      <c r="K28" s="26">
        <v>524</v>
      </c>
      <c r="L28" s="26">
        <v>228123</v>
      </c>
      <c r="M28" s="26">
        <v>205976</v>
      </c>
      <c r="N28" s="26">
        <v>0</v>
      </c>
      <c r="O28" s="26">
        <v>205976</v>
      </c>
      <c r="P28" s="26">
        <v>135248</v>
      </c>
      <c r="Q28" s="26">
        <v>0</v>
      </c>
      <c r="R28" s="26">
        <v>135248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18267</v>
      </c>
      <c r="AC28" s="26">
        <v>0</v>
      </c>
      <c r="AD28" s="26">
        <v>18267</v>
      </c>
      <c r="AE28" s="26">
        <v>682175</v>
      </c>
      <c r="AF28" s="26">
        <v>-495</v>
      </c>
      <c r="AG28" s="26">
        <v>681680</v>
      </c>
      <c r="AH28" s="26">
        <v>371895</v>
      </c>
      <c r="AI28" s="26">
        <v>3203</v>
      </c>
      <c r="AJ28" s="26">
        <v>375098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1641160</v>
      </c>
      <c r="AR28" s="26">
        <v>3232</v>
      </c>
      <c r="AS28" s="26">
        <v>1644392</v>
      </c>
      <c r="AT28" s="26">
        <v>17989</v>
      </c>
      <c r="AU28" s="26">
        <v>1834</v>
      </c>
      <c r="AV28" s="26">
        <v>19823</v>
      </c>
      <c r="AW28" s="26">
        <v>13663</v>
      </c>
      <c r="AX28" s="26">
        <v>0</v>
      </c>
      <c r="AY28" s="26">
        <v>13663</v>
      </c>
      <c r="AZ28" s="26">
        <v>107402</v>
      </c>
      <c r="BA28" s="26">
        <v>0</v>
      </c>
      <c r="BB28" s="26">
        <v>107402</v>
      </c>
      <c r="BC28" s="26">
        <v>94974</v>
      </c>
      <c r="BD28" s="26">
        <v>63473</v>
      </c>
      <c r="BE28" s="26">
        <v>158447</v>
      </c>
      <c r="BF28" s="26">
        <v>234028</v>
      </c>
      <c r="BG28" s="26">
        <v>65307</v>
      </c>
      <c r="BH28" s="26">
        <v>299335</v>
      </c>
    </row>
    <row r="29" spans="1:60" ht="12" customHeight="1">
      <c r="A29" s="7">
        <v>19</v>
      </c>
      <c r="B29" s="8" t="s">
        <v>15</v>
      </c>
      <c r="C29" s="9"/>
      <c r="D29" s="26">
        <v>9751</v>
      </c>
      <c r="E29" s="26">
        <v>-1114</v>
      </c>
      <c r="F29" s="26">
        <v>8637</v>
      </c>
      <c r="G29" s="26">
        <v>2059</v>
      </c>
      <c r="H29" s="26">
        <v>522</v>
      </c>
      <c r="I29" s="26">
        <v>2581</v>
      </c>
      <c r="J29" s="26">
        <v>0</v>
      </c>
      <c r="K29" s="26">
        <v>0</v>
      </c>
      <c r="L29" s="26">
        <v>0</v>
      </c>
      <c r="M29" s="26">
        <v>134271</v>
      </c>
      <c r="N29" s="26">
        <v>0</v>
      </c>
      <c r="O29" s="26">
        <v>134271</v>
      </c>
      <c r="P29" s="26">
        <v>103228</v>
      </c>
      <c r="Q29" s="26">
        <v>0</v>
      </c>
      <c r="R29" s="26">
        <v>103228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38924</v>
      </c>
      <c r="AC29" s="26">
        <v>-2499</v>
      </c>
      <c r="AD29" s="26">
        <v>36425</v>
      </c>
      <c r="AE29" s="26">
        <v>327912</v>
      </c>
      <c r="AF29" s="26">
        <v>463</v>
      </c>
      <c r="AG29" s="26">
        <v>328375</v>
      </c>
      <c r="AH29" s="26">
        <v>188329</v>
      </c>
      <c r="AI29" s="26">
        <v>25382</v>
      </c>
      <c r="AJ29" s="26">
        <v>213711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804474</v>
      </c>
      <c r="AR29" s="26">
        <v>22754</v>
      </c>
      <c r="AS29" s="26">
        <v>827228</v>
      </c>
      <c r="AT29" s="26">
        <v>24929</v>
      </c>
      <c r="AU29" s="26">
        <v>-7798</v>
      </c>
      <c r="AV29" s="26">
        <v>17131</v>
      </c>
      <c r="AW29" s="26">
        <v>138880</v>
      </c>
      <c r="AX29" s="26">
        <v>-13698</v>
      </c>
      <c r="AY29" s="26">
        <v>125182</v>
      </c>
      <c r="AZ29" s="26">
        <v>16102</v>
      </c>
      <c r="BA29" s="26">
        <v>0</v>
      </c>
      <c r="BB29" s="26">
        <v>16102</v>
      </c>
      <c r="BC29" s="26">
        <v>283872</v>
      </c>
      <c r="BD29" s="26">
        <v>-17473</v>
      </c>
      <c r="BE29" s="26">
        <v>266399</v>
      </c>
      <c r="BF29" s="26">
        <v>463783</v>
      </c>
      <c r="BG29" s="26">
        <v>-38969</v>
      </c>
      <c r="BH29" s="26">
        <v>424814</v>
      </c>
    </row>
    <row r="30" spans="1:60" ht="12" customHeight="1">
      <c r="A30" s="7">
        <v>20</v>
      </c>
      <c r="B30" s="8" t="s">
        <v>16</v>
      </c>
      <c r="C30" s="9"/>
      <c r="D30" s="26">
        <v>36911</v>
      </c>
      <c r="E30" s="26">
        <v>0</v>
      </c>
      <c r="F30" s="26">
        <v>36911</v>
      </c>
      <c r="G30" s="26">
        <v>2108</v>
      </c>
      <c r="H30" s="26">
        <v>0</v>
      </c>
      <c r="I30" s="26">
        <v>2108</v>
      </c>
      <c r="J30" s="26">
        <v>120959</v>
      </c>
      <c r="K30" s="26">
        <v>0</v>
      </c>
      <c r="L30" s="26">
        <v>120959</v>
      </c>
      <c r="M30" s="26">
        <v>175985</v>
      </c>
      <c r="N30" s="26">
        <v>0</v>
      </c>
      <c r="O30" s="26">
        <v>175985</v>
      </c>
      <c r="P30" s="26">
        <v>123399</v>
      </c>
      <c r="Q30" s="26">
        <v>0</v>
      </c>
      <c r="R30" s="26">
        <v>123399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8657</v>
      </c>
      <c r="AC30" s="26">
        <v>0</v>
      </c>
      <c r="AD30" s="26">
        <v>8657</v>
      </c>
      <c r="AE30" s="26">
        <v>509909</v>
      </c>
      <c r="AF30" s="26">
        <v>0</v>
      </c>
      <c r="AG30" s="26">
        <v>509909</v>
      </c>
      <c r="AH30" s="26">
        <v>267859</v>
      </c>
      <c r="AI30" s="26">
        <v>803</v>
      </c>
      <c r="AJ30" s="26">
        <v>268662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1245787</v>
      </c>
      <c r="AR30" s="26">
        <v>803</v>
      </c>
      <c r="AS30" s="26">
        <v>1246590</v>
      </c>
      <c r="AT30" s="26">
        <v>8332</v>
      </c>
      <c r="AU30" s="26">
        <v>-94</v>
      </c>
      <c r="AV30" s="26">
        <v>8238</v>
      </c>
      <c r="AW30" s="26">
        <v>15331</v>
      </c>
      <c r="AX30" s="26">
        <v>0</v>
      </c>
      <c r="AY30" s="26">
        <v>15331</v>
      </c>
      <c r="AZ30" s="26">
        <v>166</v>
      </c>
      <c r="BA30" s="26">
        <v>4241</v>
      </c>
      <c r="BB30" s="26">
        <v>4407</v>
      </c>
      <c r="BC30" s="26">
        <v>34523</v>
      </c>
      <c r="BD30" s="26">
        <v>-1380</v>
      </c>
      <c r="BE30" s="26">
        <v>33143</v>
      </c>
      <c r="BF30" s="26">
        <v>58352</v>
      </c>
      <c r="BG30" s="26">
        <v>2767</v>
      </c>
      <c r="BH30" s="26">
        <v>61119</v>
      </c>
    </row>
    <row r="31" spans="1:60" ht="12" customHeight="1">
      <c r="A31" s="7">
        <v>21</v>
      </c>
      <c r="B31" s="8" t="s">
        <v>77</v>
      </c>
      <c r="C31" s="9"/>
      <c r="D31" s="26">
        <v>46070</v>
      </c>
      <c r="E31" s="26">
        <v>35568</v>
      </c>
      <c r="F31" s="26">
        <v>81638</v>
      </c>
      <c r="G31" s="26">
        <v>23524</v>
      </c>
      <c r="H31" s="26">
        <v>0</v>
      </c>
      <c r="I31" s="26">
        <v>23524</v>
      </c>
      <c r="J31" s="26">
        <v>38986</v>
      </c>
      <c r="K31" s="26">
        <v>-4914</v>
      </c>
      <c r="L31" s="26">
        <v>34072</v>
      </c>
      <c r="M31" s="26">
        <v>174074</v>
      </c>
      <c r="N31" s="26">
        <v>0</v>
      </c>
      <c r="O31" s="26">
        <v>174074</v>
      </c>
      <c r="P31" s="26">
        <v>158202</v>
      </c>
      <c r="Q31" s="26">
        <v>0</v>
      </c>
      <c r="R31" s="26">
        <v>158202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144109</v>
      </c>
      <c r="AC31" s="26">
        <v>0</v>
      </c>
      <c r="AD31" s="26">
        <v>144109</v>
      </c>
      <c r="AE31" s="26">
        <v>2228951</v>
      </c>
      <c r="AF31" s="26">
        <v>-4367</v>
      </c>
      <c r="AG31" s="26">
        <v>2224584</v>
      </c>
      <c r="AH31" s="26">
        <v>1920977</v>
      </c>
      <c r="AI31" s="26">
        <v>-18271</v>
      </c>
      <c r="AJ31" s="26">
        <v>1902706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4734893</v>
      </c>
      <c r="AR31" s="26">
        <v>8016</v>
      </c>
      <c r="AS31" s="26">
        <v>4742909</v>
      </c>
      <c r="AT31" s="26">
        <v>7479</v>
      </c>
      <c r="AU31" s="26">
        <v>0</v>
      </c>
      <c r="AV31" s="26">
        <v>7479</v>
      </c>
      <c r="AW31" s="26">
        <v>2338</v>
      </c>
      <c r="AX31" s="26">
        <v>0</v>
      </c>
      <c r="AY31" s="26">
        <v>2338</v>
      </c>
      <c r="AZ31" s="26">
        <v>5872426</v>
      </c>
      <c r="BA31" s="26">
        <v>-720</v>
      </c>
      <c r="BB31" s="26">
        <v>5871706</v>
      </c>
      <c r="BC31" s="26">
        <v>575918</v>
      </c>
      <c r="BD31" s="26">
        <v>34529</v>
      </c>
      <c r="BE31" s="26">
        <v>610447</v>
      </c>
      <c r="BF31" s="26">
        <v>6458161</v>
      </c>
      <c r="BG31" s="26">
        <v>33809</v>
      </c>
      <c r="BH31" s="26">
        <v>6491970</v>
      </c>
    </row>
    <row r="32" spans="1:60" ht="12" customHeight="1">
      <c r="A32" s="7">
        <v>22</v>
      </c>
      <c r="B32" s="8" t="s">
        <v>78</v>
      </c>
      <c r="C32" s="9"/>
      <c r="D32" s="26">
        <v>20403</v>
      </c>
      <c r="E32" s="26">
        <v>0</v>
      </c>
      <c r="F32" s="26">
        <v>20403</v>
      </c>
      <c r="G32" s="26">
        <v>11771</v>
      </c>
      <c r="H32" s="26">
        <v>-517</v>
      </c>
      <c r="I32" s="26">
        <v>11254</v>
      </c>
      <c r="J32" s="26">
        <v>13135</v>
      </c>
      <c r="K32" s="26">
        <v>0</v>
      </c>
      <c r="L32" s="26">
        <v>13135</v>
      </c>
      <c r="M32" s="26">
        <v>212845</v>
      </c>
      <c r="N32" s="26">
        <v>0</v>
      </c>
      <c r="O32" s="26">
        <v>212845</v>
      </c>
      <c r="P32" s="26">
        <v>188297</v>
      </c>
      <c r="Q32" s="26">
        <v>0</v>
      </c>
      <c r="R32" s="26">
        <v>188297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24950</v>
      </c>
      <c r="AC32" s="26">
        <v>0</v>
      </c>
      <c r="AD32" s="26">
        <v>24950</v>
      </c>
      <c r="AE32" s="26">
        <v>485764</v>
      </c>
      <c r="AF32" s="26">
        <v>396</v>
      </c>
      <c r="AG32" s="26">
        <v>486160</v>
      </c>
      <c r="AH32" s="26">
        <v>282905</v>
      </c>
      <c r="AI32" s="26">
        <v>15793</v>
      </c>
      <c r="AJ32" s="26">
        <v>298698</v>
      </c>
      <c r="AK32" s="26">
        <v>4331</v>
      </c>
      <c r="AL32" s="26">
        <v>0</v>
      </c>
      <c r="AM32" s="26">
        <v>4331</v>
      </c>
      <c r="AN32" s="26">
        <v>170220</v>
      </c>
      <c r="AO32" s="26">
        <v>0</v>
      </c>
      <c r="AP32" s="26">
        <v>170220</v>
      </c>
      <c r="AQ32" s="26">
        <v>1414621</v>
      </c>
      <c r="AR32" s="26">
        <v>15672</v>
      </c>
      <c r="AS32" s="26">
        <v>1430293</v>
      </c>
      <c r="AT32" s="26">
        <v>22711</v>
      </c>
      <c r="AU32" s="26">
        <v>681</v>
      </c>
      <c r="AV32" s="26">
        <v>23392</v>
      </c>
      <c r="AW32" s="26">
        <v>0</v>
      </c>
      <c r="AX32" s="26">
        <v>0</v>
      </c>
      <c r="AY32" s="26">
        <v>0</v>
      </c>
      <c r="AZ32" s="26">
        <v>131217</v>
      </c>
      <c r="BA32" s="26">
        <v>0</v>
      </c>
      <c r="BB32" s="26">
        <v>131217</v>
      </c>
      <c r="BC32" s="26">
        <v>252607</v>
      </c>
      <c r="BD32" s="26">
        <v>-6456</v>
      </c>
      <c r="BE32" s="26">
        <v>246151</v>
      </c>
      <c r="BF32" s="26">
        <v>406535</v>
      </c>
      <c r="BG32" s="26">
        <v>-5775</v>
      </c>
      <c r="BH32" s="26">
        <v>400760</v>
      </c>
    </row>
    <row r="33" spans="1:60" ht="12" customHeight="1">
      <c r="A33" s="7">
        <v>23</v>
      </c>
      <c r="B33" s="8" t="s">
        <v>79</v>
      </c>
      <c r="C33" s="9"/>
      <c r="D33" s="26">
        <v>18098</v>
      </c>
      <c r="E33" s="26">
        <v>0</v>
      </c>
      <c r="F33" s="26">
        <v>18098</v>
      </c>
      <c r="G33" s="26">
        <v>23533</v>
      </c>
      <c r="H33" s="26">
        <v>-70</v>
      </c>
      <c r="I33" s="26">
        <v>23463</v>
      </c>
      <c r="J33" s="26">
        <v>52535</v>
      </c>
      <c r="K33" s="26">
        <v>0</v>
      </c>
      <c r="L33" s="26">
        <v>52535</v>
      </c>
      <c r="M33" s="26">
        <v>384949</v>
      </c>
      <c r="N33" s="26">
        <v>0</v>
      </c>
      <c r="O33" s="26">
        <v>384949</v>
      </c>
      <c r="P33" s="26">
        <v>342122</v>
      </c>
      <c r="Q33" s="26">
        <v>72</v>
      </c>
      <c r="R33" s="26">
        <v>342194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129277</v>
      </c>
      <c r="AC33" s="26">
        <v>0</v>
      </c>
      <c r="AD33" s="26">
        <v>129277</v>
      </c>
      <c r="AE33" s="26">
        <v>351229</v>
      </c>
      <c r="AF33" s="26">
        <v>31401</v>
      </c>
      <c r="AG33" s="26">
        <v>382630</v>
      </c>
      <c r="AH33" s="26">
        <v>953393</v>
      </c>
      <c r="AI33" s="26">
        <v>-8951</v>
      </c>
      <c r="AJ33" s="26">
        <v>944442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2255136</v>
      </c>
      <c r="AR33" s="26">
        <v>22452</v>
      </c>
      <c r="AS33" s="26">
        <v>2277588</v>
      </c>
      <c r="AT33" s="26">
        <v>61401</v>
      </c>
      <c r="AU33" s="26">
        <v>0</v>
      </c>
      <c r="AV33" s="26">
        <v>61401</v>
      </c>
      <c r="AW33" s="26">
        <v>333</v>
      </c>
      <c r="AX33" s="26">
        <v>0</v>
      </c>
      <c r="AY33" s="26">
        <v>333</v>
      </c>
      <c r="AZ33" s="26">
        <v>0</v>
      </c>
      <c r="BA33" s="26">
        <v>0</v>
      </c>
      <c r="BB33" s="26">
        <v>0</v>
      </c>
      <c r="BC33" s="26">
        <v>140129</v>
      </c>
      <c r="BD33" s="26">
        <v>-2029</v>
      </c>
      <c r="BE33" s="26">
        <v>138100</v>
      </c>
      <c r="BF33" s="26">
        <v>201863</v>
      </c>
      <c r="BG33" s="26">
        <v>-2029</v>
      </c>
      <c r="BH33" s="26">
        <v>199834</v>
      </c>
    </row>
    <row r="34" spans="1:60" ht="12" customHeight="1">
      <c r="A34" s="7">
        <v>24</v>
      </c>
      <c r="B34" s="8" t="s">
        <v>80</v>
      </c>
      <c r="C34" s="9"/>
      <c r="D34" s="26">
        <v>12591</v>
      </c>
      <c r="E34" s="26">
        <v>0</v>
      </c>
      <c r="F34" s="26">
        <v>12591</v>
      </c>
      <c r="G34" s="26">
        <v>5700</v>
      </c>
      <c r="H34" s="26">
        <v>0</v>
      </c>
      <c r="I34" s="26">
        <v>5700</v>
      </c>
      <c r="J34" s="26">
        <v>81429</v>
      </c>
      <c r="K34" s="26">
        <v>0</v>
      </c>
      <c r="L34" s="26">
        <v>81429</v>
      </c>
      <c r="M34" s="26">
        <v>253598</v>
      </c>
      <c r="N34" s="26">
        <v>-33</v>
      </c>
      <c r="O34" s="26">
        <v>253565</v>
      </c>
      <c r="P34" s="26">
        <v>162347</v>
      </c>
      <c r="Q34" s="26">
        <v>0</v>
      </c>
      <c r="R34" s="26">
        <v>162347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29210</v>
      </c>
      <c r="AC34" s="26">
        <v>0</v>
      </c>
      <c r="AD34" s="26">
        <v>29210</v>
      </c>
      <c r="AE34" s="26">
        <v>645896</v>
      </c>
      <c r="AF34" s="26">
        <v>6043</v>
      </c>
      <c r="AG34" s="26">
        <v>651939</v>
      </c>
      <c r="AH34" s="26">
        <v>417857</v>
      </c>
      <c r="AI34" s="26">
        <v>-3294</v>
      </c>
      <c r="AJ34" s="26">
        <v>414563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1608628</v>
      </c>
      <c r="AR34" s="26">
        <v>2716</v>
      </c>
      <c r="AS34" s="26">
        <v>1611344</v>
      </c>
      <c r="AT34" s="26">
        <v>11336</v>
      </c>
      <c r="AU34" s="26">
        <v>-365</v>
      </c>
      <c r="AV34" s="26">
        <v>10971</v>
      </c>
      <c r="AW34" s="26">
        <v>0</v>
      </c>
      <c r="AX34" s="26">
        <v>0</v>
      </c>
      <c r="AY34" s="26">
        <v>0</v>
      </c>
      <c r="AZ34" s="26">
        <v>33965</v>
      </c>
      <c r="BA34" s="26">
        <v>0</v>
      </c>
      <c r="BB34" s="26">
        <v>33965</v>
      </c>
      <c r="BC34" s="26">
        <v>225582</v>
      </c>
      <c r="BD34" s="26">
        <v>-511</v>
      </c>
      <c r="BE34" s="26">
        <v>225071</v>
      </c>
      <c r="BF34" s="26">
        <v>270883</v>
      </c>
      <c r="BG34" s="26">
        <v>-876</v>
      </c>
      <c r="BH34" s="26">
        <v>270007</v>
      </c>
    </row>
    <row r="35" spans="1:60" ht="12" customHeight="1">
      <c r="A35" s="7">
        <v>25</v>
      </c>
      <c r="B35" s="8" t="s">
        <v>81</v>
      </c>
      <c r="C35" s="9"/>
      <c r="D35" s="26">
        <v>55443</v>
      </c>
      <c r="E35" s="26">
        <v>0</v>
      </c>
      <c r="F35" s="26">
        <v>55443</v>
      </c>
      <c r="G35" s="26">
        <v>28</v>
      </c>
      <c r="H35" s="26">
        <v>0</v>
      </c>
      <c r="I35" s="26">
        <v>28</v>
      </c>
      <c r="J35" s="26">
        <v>86578</v>
      </c>
      <c r="K35" s="26">
        <v>0</v>
      </c>
      <c r="L35" s="26">
        <v>86578</v>
      </c>
      <c r="M35" s="26">
        <v>223320</v>
      </c>
      <c r="N35" s="26">
        <v>0</v>
      </c>
      <c r="O35" s="26">
        <v>223320</v>
      </c>
      <c r="P35" s="26">
        <v>195349</v>
      </c>
      <c r="Q35" s="26">
        <v>0</v>
      </c>
      <c r="R35" s="26">
        <v>195349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51297</v>
      </c>
      <c r="AC35" s="26">
        <v>0</v>
      </c>
      <c r="AD35" s="26">
        <v>51297</v>
      </c>
      <c r="AE35" s="26">
        <v>334668</v>
      </c>
      <c r="AF35" s="26">
        <v>0</v>
      </c>
      <c r="AG35" s="26">
        <v>334668</v>
      </c>
      <c r="AH35" s="26">
        <v>467403</v>
      </c>
      <c r="AI35" s="26">
        <v>1758</v>
      </c>
      <c r="AJ35" s="26">
        <v>469161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1414086</v>
      </c>
      <c r="AR35" s="26">
        <v>1758</v>
      </c>
      <c r="AS35" s="26">
        <v>1415844</v>
      </c>
      <c r="AT35" s="26">
        <v>169849</v>
      </c>
      <c r="AU35" s="26">
        <v>-1784</v>
      </c>
      <c r="AV35" s="26">
        <v>168065</v>
      </c>
      <c r="AW35" s="26">
        <v>12927</v>
      </c>
      <c r="AX35" s="26">
        <v>0</v>
      </c>
      <c r="AY35" s="26">
        <v>12927</v>
      </c>
      <c r="AZ35" s="26">
        <v>41875</v>
      </c>
      <c r="BA35" s="26">
        <v>0</v>
      </c>
      <c r="BB35" s="26">
        <v>41875</v>
      </c>
      <c r="BC35" s="26">
        <v>568839</v>
      </c>
      <c r="BD35" s="26">
        <v>743</v>
      </c>
      <c r="BE35" s="26">
        <v>569582</v>
      </c>
      <c r="BF35" s="26">
        <v>793490</v>
      </c>
      <c r="BG35" s="26">
        <v>-1041</v>
      </c>
      <c r="BH35" s="26">
        <v>792449</v>
      </c>
    </row>
    <row r="36" spans="1:60" ht="12" customHeight="1">
      <c r="A36" s="7">
        <v>26</v>
      </c>
      <c r="B36" s="8" t="s">
        <v>82</v>
      </c>
      <c r="C36" s="9"/>
      <c r="D36" s="26">
        <v>39078</v>
      </c>
      <c r="E36" s="26">
        <v>0</v>
      </c>
      <c r="F36" s="26">
        <v>39078</v>
      </c>
      <c r="G36" s="26">
        <v>2365</v>
      </c>
      <c r="H36" s="26">
        <v>0</v>
      </c>
      <c r="I36" s="26">
        <v>2365</v>
      </c>
      <c r="J36" s="26">
        <v>0</v>
      </c>
      <c r="K36" s="26">
        <v>0</v>
      </c>
      <c r="L36" s="26">
        <v>0</v>
      </c>
      <c r="M36" s="26">
        <v>64929</v>
      </c>
      <c r="N36" s="26">
        <v>0</v>
      </c>
      <c r="O36" s="26">
        <v>64929</v>
      </c>
      <c r="P36" s="26">
        <v>110271</v>
      </c>
      <c r="Q36" s="26">
        <v>0</v>
      </c>
      <c r="R36" s="26">
        <v>110271</v>
      </c>
      <c r="S36" s="26">
        <v>40731</v>
      </c>
      <c r="T36" s="26">
        <v>0</v>
      </c>
      <c r="U36" s="26">
        <v>40731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6984</v>
      </c>
      <c r="AF36" s="26">
        <v>0</v>
      </c>
      <c r="AG36" s="26">
        <v>6984</v>
      </c>
      <c r="AH36" s="26">
        <v>757169</v>
      </c>
      <c r="AI36" s="26">
        <v>53672</v>
      </c>
      <c r="AJ36" s="26">
        <v>810841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1021527</v>
      </c>
      <c r="AR36" s="26">
        <v>53672</v>
      </c>
      <c r="AS36" s="26">
        <v>1075199</v>
      </c>
      <c r="AT36" s="26">
        <v>54283</v>
      </c>
      <c r="AU36" s="26">
        <v>0</v>
      </c>
      <c r="AV36" s="26">
        <v>54283</v>
      </c>
      <c r="AW36" s="26">
        <v>577</v>
      </c>
      <c r="AX36" s="26">
        <v>0</v>
      </c>
      <c r="AY36" s="26">
        <v>577</v>
      </c>
      <c r="AZ36" s="26">
        <v>80419</v>
      </c>
      <c r="BA36" s="26">
        <v>0</v>
      </c>
      <c r="BB36" s="26">
        <v>80419</v>
      </c>
      <c r="BC36" s="26">
        <v>227049</v>
      </c>
      <c r="BD36" s="26">
        <v>-565</v>
      </c>
      <c r="BE36" s="26">
        <v>226484</v>
      </c>
      <c r="BF36" s="26">
        <v>362328</v>
      </c>
      <c r="BG36" s="26">
        <v>-565</v>
      </c>
      <c r="BH36" s="26">
        <v>361763</v>
      </c>
    </row>
    <row r="37" spans="1:60" ht="12" customHeight="1">
      <c r="A37" s="7">
        <v>27</v>
      </c>
      <c r="B37" s="8" t="s">
        <v>83</v>
      </c>
      <c r="C37" s="9"/>
      <c r="D37" s="26">
        <v>35366</v>
      </c>
      <c r="E37" s="26">
        <v>0</v>
      </c>
      <c r="F37" s="26">
        <v>35366</v>
      </c>
      <c r="G37" s="26">
        <v>11863</v>
      </c>
      <c r="H37" s="26">
        <v>0</v>
      </c>
      <c r="I37" s="26">
        <v>11863</v>
      </c>
      <c r="J37" s="26">
        <v>0</v>
      </c>
      <c r="K37" s="26">
        <v>0</v>
      </c>
      <c r="L37" s="26">
        <v>0</v>
      </c>
      <c r="M37" s="26">
        <v>201132</v>
      </c>
      <c r="N37" s="26">
        <v>-19048</v>
      </c>
      <c r="O37" s="26">
        <v>182084</v>
      </c>
      <c r="P37" s="26">
        <v>186093</v>
      </c>
      <c r="Q37" s="26">
        <v>0</v>
      </c>
      <c r="R37" s="26">
        <v>186093</v>
      </c>
      <c r="S37" s="26">
        <v>12217</v>
      </c>
      <c r="T37" s="26">
        <v>0</v>
      </c>
      <c r="U37" s="26">
        <v>12217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10391</v>
      </c>
      <c r="AC37" s="26">
        <v>0</v>
      </c>
      <c r="AD37" s="26">
        <v>10391</v>
      </c>
      <c r="AE37" s="26">
        <v>531018</v>
      </c>
      <c r="AF37" s="26">
        <v>0</v>
      </c>
      <c r="AG37" s="26">
        <v>531018</v>
      </c>
      <c r="AH37" s="26">
        <v>1330151</v>
      </c>
      <c r="AI37" s="26">
        <v>-8145</v>
      </c>
      <c r="AJ37" s="26">
        <v>1322006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2318231</v>
      </c>
      <c r="AR37" s="26">
        <v>-27193</v>
      </c>
      <c r="AS37" s="26">
        <v>2291038</v>
      </c>
      <c r="AT37" s="26">
        <v>75020</v>
      </c>
      <c r="AU37" s="26">
        <v>0</v>
      </c>
      <c r="AV37" s="26">
        <v>75020</v>
      </c>
      <c r="AW37" s="26">
        <v>5501</v>
      </c>
      <c r="AX37" s="26">
        <v>0</v>
      </c>
      <c r="AY37" s="26">
        <v>5501</v>
      </c>
      <c r="AZ37" s="26">
        <v>927254</v>
      </c>
      <c r="BA37" s="26">
        <v>0</v>
      </c>
      <c r="BB37" s="26">
        <v>927254</v>
      </c>
      <c r="BC37" s="26">
        <v>79911</v>
      </c>
      <c r="BD37" s="26">
        <v>16644</v>
      </c>
      <c r="BE37" s="26">
        <v>96555</v>
      </c>
      <c r="BF37" s="26">
        <v>1087686</v>
      </c>
      <c r="BG37" s="26">
        <v>16644</v>
      </c>
      <c r="BH37" s="26">
        <v>1104330</v>
      </c>
    </row>
    <row r="38" spans="1:60" ht="12" customHeight="1">
      <c r="A38" s="7">
        <v>28</v>
      </c>
      <c r="B38" s="8" t="s">
        <v>84</v>
      </c>
      <c r="C38" s="9"/>
      <c r="D38" s="26">
        <v>23251</v>
      </c>
      <c r="E38" s="26">
        <v>0</v>
      </c>
      <c r="F38" s="26">
        <v>23251</v>
      </c>
      <c r="G38" s="26">
        <v>13383</v>
      </c>
      <c r="H38" s="26">
        <v>1017</v>
      </c>
      <c r="I38" s="26">
        <v>14400</v>
      </c>
      <c r="J38" s="26">
        <v>85902</v>
      </c>
      <c r="K38" s="26">
        <v>0</v>
      </c>
      <c r="L38" s="26">
        <v>85902</v>
      </c>
      <c r="M38" s="26">
        <v>286821</v>
      </c>
      <c r="N38" s="26">
        <v>0</v>
      </c>
      <c r="O38" s="26">
        <v>286821</v>
      </c>
      <c r="P38" s="26">
        <v>244352</v>
      </c>
      <c r="Q38" s="26">
        <v>0</v>
      </c>
      <c r="R38" s="26">
        <v>244352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54300</v>
      </c>
      <c r="AC38" s="26">
        <v>0</v>
      </c>
      <c r="AD38" s="26">
        <v>54300</v>
      </c>
      <c r="AE38" s="26">
        <v>2313777</v>
      </c>
      <c r="AF38" s="26">
        <v>368</v>
      </c>
      <c r="AG38" s="26">
        <v>2314145</v>
      </c>
      <c r="AH38" s="26">
        <v>993489</v>
      </c>
      <c r="AI38" s="26">
        <v>-1498</v>
      </c>
      <c r="AJ38" s="26">
        <v>991991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4015275</v>
      </c>
      <c r="AR38" s="26">
        <v>-113</v>
      </c>
      <c r="AS38" s="26">
        <v>4015162</v>
      </c>
      <c r="AT38" s="26">
        <v>110114</v>
      </c>
      <c r="AU38" s="26">
        <v>-140</v>
      </c>
      <c r="AV38" s="26">
        <v>109974</v>
      </c>
      <c r="AW38" s="26">
        <v>5484</v>
      </c>
      <c r="AX38" s="26">
        <v>0</v>
      </c>
      <c r="AY38" s="26">
        <v>5484</v>
      </c>
      <c r="AZ38" s="26">
        <v>128656</v>
      </c>
      <c r="BA38" s="26">
        <v>0</v>
      </c>
      <c r="BB38" s="26">
        <v>128656</v>
      </c>
      <c r="BC38" s="26">
        <v>1615780</v>
      </c>
      <c r="BD38" s="26">
        <v>-5355</v>
      </c>
      <c r="BE38" s="26">
        <v>1610425</v>
      </c>
      <c r="BF38" s="26">
        <v>1860034</v>
      </c>
      <c r="BG38" s="26">
        <v>-5495</v>
      </c>
      <c r="BH38" s="26">
        <v>1854539</v>
      </c>
    </row>
    <row r="39" spans="1:60" ht="12" customHeight="1">
      <c r="A39" s="7">
        <v>29</v>
      </c>
      <c r="B39" s="8" t="s">
        <v>85</v>
      </c>
      <c r="C39" s="9"/>
      <c r="D39" s="26">
        <v>36366</v>
      </c>
      <c r="E39" s="26">
        <v>0</v>
      </c>
      <c r="F39" s="26">
        <v>36366</v>
      </c>
      <c r="G39" s="26">
        <v>10478</v>
      </c>
      <c r="H39" s="26">
        <v>0</v>
      </c>
      <c r="I39" s="26">
        <v>10478</v>
      </c>
      <c r="J39" s="26">
        <v>0</v>
      </c>
      <c r="K39" s="26">
        <v>0</v>
      </c>
      <c r="L39" s="26">
        <v>0</v>
      </c>
      <c r="M39" s="26">
        <v>124113</v>
      </c>
      <c r="N39" s="26">
        <v>0</v>
      </c>
      <c r="O39" s="26">
        <v>124113</v>
      </c>
      <c r="P39" s="26">
        <v>213231</v>
      </c>
      <c r="Q39" s="26">
        <v>0</v>
      </c>
      <c r="R39" s="26">
        <v>213231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31534</v>
      </c>
      <c r="AC39" s="26">
        <v>0</v>
      </c>
      <c r="AD39" s="26">
        <v>31534</v>
      </c>
      <c r="AE39" s="26">
        <v>192647</v>
      </c>
      <c r="AF39" s="26">
        <v>0</v>
      </c>
      <c r="AG39" s="26">
        <v>192647</v>
      </c>
      <c r="AH39" s="26">
        <v>426050</v>
      </c>
      <c r="AI39" s="26">
        <v>0</v>
      </c>
      <c r="AJ39" s="26">
        <v>426050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1034419</v>
      </c>
      <c r="AR39" s="26">
        <v>0</v>
      </c>
      <c r="AS39" s="26">
        <v>1034419</v>
      </c>
      <c r="AT39" s="26">
        <v>55657</v>
      </c>
      <c r="AU39" s="26">
        <v>0</v>
      </c>
      <c r="AV39" s="26">
        <v>55657</v>
      </c>
      <c r="AW39" s="26">
        <v>351075</v>
      </c>
      <c r="AX39" s="26">
        <v>0</v>
      </c>
      <c r="AY39" s="26">
        <v>351075</v>
      </c>
      <c r="AZ39" s="26">
        <v>900826</v>
      </c>
      <c r="BA39" s="26">
        <v>0</v>
      </c>
      <c r="BB39" s="26">
        <v>900826</v>
      </c>
      <c r="BC39" s="26">
        <v>448768</v>
      </c>
      <c r="BD39" s="26">
        <v>-16145</v>
      </c>
      <c r="BE39" s="26">
        <v>432623</v>
      </c>
      <c r="BF39" s="26">
        <v>1756326</v>
      </c>
      <c r="BG39" s="26">
        <v>-16145</v>
      </c>
      <c r="BH39" s="26">
        <v>1740181</v>
      </c>
    </row>
    <row r="40" spans="1:60" ht="12" customHeight="1">
      <c r="A40" s="7">
        <v>30</v>
      </c>
      <c r="B40" s="8" t="s">
        <v>86</v>
      </c>
      <c r="C40" s="9"/>
      <c r="D40" s="26">
        <v>17154</v>
      </c>
      <c r="E40" s="26">
        <v>0</v>
      </c>
      <c r="F40" s="26">
        <v>17154</v>
      </c>
      <c r="G40" s="26">
        <v>0</v>
      </c>
      <c r="H40" s="26">
        <v>0</v>
      </c>
      <c r="I40" s="26">
        <v>0</v>
      </c>
      <c r="J40" s="26">
        <v>25547</v>
      </c>
      <c r="K40" s="26">
        <v>0</v>
      </c>
      <c r="L40" s="26">
        <v>25547</v>
      </c>
      <c r="M40" s="26">
        <v>426169</v>
      </c>
      <c r="N40" s="26">
        <v>-11465</v>
      </c>
      <c r="O40" s="26">
        <v>414704</v>
      </c>
      <c r="P40" s="26">
        <v>178233</v>
      </c>
      <c r="Q40" s="26">
        <v>0</v>
      </c>
      <c r="R40" s="26">
        <v>178233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28828</v>
      </c>
      <c r="AC40" s="26">
        <v>0</v>
      </c>
      <c r="AD40" s="26">
        <v>28828</v>
      </c>
      <c r="AE40" s="26">
        <v>313319</v>
      </c>
      <c r="AF40" s="26">
        <v>0</v>
      </c>
      <c r="AG40" s="26">
        <v>313319</v>
      </c>
      <c r="AH40" s="26">
        <v>674281</v>
      </c>
      <c r="AI40" s="26">
        <v>243</v>
      </c>
      <c r="AJ40" s="26">
        <v>674524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1663531</v>
      </c>
      <c r="AR40" s="26">
        <v>-11222</v>
      </c>
      <c r="AS40" s="26">
        <v>1652309</v>
      </c>
      <c r="AT40" s="26">
        <v>23552</v>
      </c>
      <c r="AU40" s="26">
        <v>0</v>
      </c>
      <c r="AV40" s="26">
        <v>23552</v>
      </c>
      <c r="AW40" s="26">
        <v>0</v>
      </c>
      <c r="AX40" s="26">
        <v>0</v>
      </c>
      <c r="AY40" s="26">
        <v>0</v>
      </c>
      <c r="AZ40" s="26">
        <v>96570</v>
      </c>
      <c r="BA40" s="26">
        <v>0</v>
      </c>
      <c r="BB40" s="26">
        <v>96570</v>
      </c>
      <c r="BC40" s="26">
        <v>48500</v>
      </c>
      <c r="BD40" s="26">
        <v>0</v>
      </c>
      <c r="BE40" s="26">
        <v>48500</v>
      </c>
      <c r="BF40" s="26">
        <v>168622</v>
      </c>
      <c r="BG40" s="26">
        <v>0</v>
      </c>
      <c r="BH40" s="26">
        <v>168622</v>
      </c>
    </row>
    <row r="41" spans="1:60" ht="12" customHeight="1">
      <c r="A41" s="7">
        <v>31</v>
      </c>
      <c r="B41" s="8" t="s">
        <v>87</v>
      </c>
      <c r="C41" s="9"/>
      <c r="D41" s="26">
        <v>21272</v>
      </c>
      <c r="E41" s="26">
        <v>0</v>
      </c>
      <c r="F41" s="26">
        <v>21272</v>
      </c>
      <c r="G41" s="26">
        <v>6771</v>
      </c>
      <c r="H41" s="26">
        <v>0</v>
      </c>
      <c r="I41" s="26">
        <v>6771</v>
      </c>
      <c r="J41" s="26">
        <v>56595</v>
      </c>
      <c r="K41" s="26">
        <v>0</v>
      </c>
      <c r="L41" s="26">
        <v>56595</v>
      </c>
      <c r="M41" s="26">
        <v>177368</v>
      </c>
      <c r="N41" s="26">
        <v>0</v>
      </c>
      <c r="O41" s="26">
        <v>177368</v>
      </c>
      <c r="P41" s="26">
        <v>118119</v>
      </c>
      <c r="Q41" s="26">
        <v>29934</v>
      </c>
      <c r="R41" s="26">
        <v>148053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2744</v>
      </c>
      <c r="AC41" s="26">
        <v>0</v>
      </c>
      <c r="AD41" s="26">
        <v>2744</v>
      </c>
      <c r="AE41" s="26">
        <v>293429</v>
      </c>
      <c r="AF41" s="26">
        <v>-9684</v>
      </c>
      <c r="AG41" s="26">
        <v>283745</v>
      </c>
      <c r="AH41" s="26">
        <v>423233</v>
      </c>
      <c r="AI41" s="26">
        <v>5427</v>
      </c>
      <c r="AJ41" s="26">
        <v>428660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1099531</v>
      </c>
      <c r="AR41" s="26">
        <v>25677</v>
      </c>
      <c r="AS41" s="26">
        <v>1125208</v>
      </c>
      <c r="AT41" s="26">
        <v>75126</v>
      </c>
      <c r="AU41" s="26">
        <v>0</v>
      </c>
      <c r="AV41" s="26">
        <v>75126</v>
      </c>
      <c r="AW41" s="26">
        <v>33862</v>
      </c>
      <c r="AX41" s="26">
        <v>0</v>
      </c>
      <c r="AY41" s="26">
        <v>33862</v>
      </c>
      <c r="AZ41" s="26">
        <v>35722</v>
      </c>
      <c r="BA41" s="26">
        <v>9223</v>
      </c>
      <c r="BB41" s="26">
        <v>44945</v>
      </c>
      <c r="BC41" s="26">
        <v>25912</v>
      </c>
      <c r="BD41" s="26">
        <v>0</v>
      </c>
      <c r="BE41" s="26">
        <v>25912</v>
      </c>
      <c r="BF41" s="26">
        <v>170622</v>
      </c>
      <c r="BG41" s="26">
        <v>9223</v>
      </c>
      <c r="BH41" s="26">
        <v>179845</v>
      </c>
    </row>
    <row r="42" spans="1:60" ht="12" customHeight="1">
      <c r="A42" s="7">
        <v>32</v>
      </c>
      <c r="B42" s="8" t="s">
        <v>88</v>
      </c>
      <c r="C42" s="9"/>
      <c r="D42" s="26">
        <v>23974</v>
      </c>
      <c r="E42" s="26">
        <v>0</v>
      </c>
      <c r="F42" s="26">
        <v>23974</v>
      </c>
      <c r="G42" s="26">
        <v>12222</v>
      </c>
      <c r="H42" s="26">
        <v>0</v>
      </c>
      <c r="I42" s="26">
        <v>12222</v>
      </c>
      <c r="J42" s="26">
        <v>63442</v>
      </c>
      <c r="K42" s="26">
        <v>0</v>
      </c>
      <c r="L42" s="26">
        <v>63442</v>
      </c>
      <c r="M42" s="26">
        <v>178973</v>
      </c>
      <c r="N42" s="26">
        <v>0</v>
      </c>
      <c r="O42" s="26">
        <v>178973</v>
      </c>
      <c r="P42" s="26">
        <v>197159</v>
      </c>
      <c r="Q42" s="26">
        <v>0</v>
      </c>
      <c r="R42" s="26">
        <v>197159</v>
      </c>
      <c r="S42" s="26">
        <v>33474</v>
      </c>
      <c r="T42" s="26">
        <v>0</v>
      </c>
      <c r="U42" s="26">
        <v>33474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23920</v>
      </c>
      <c r="AC42" s="26">
        <v>0</v>
      </c>
      <c r="AD42" s="26">
        <v>23920</v>
      </c>
      <c r="AE42" s="26">
        <v>315389</v>
      </c>
      <c r="AF42" s="26">
        <v>0</v>
      </c>
      <c r="AG42" s="26">
        <v>315389</v>
      </c>
      <c r="AH42" s="26">
        <v>498267</v>
      </c>
      <c r="AI42" s="26">
        <v>5</v>
      </c>
      <c r="AJ42" s="26">
        <v>498272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1346820</v>
      </c>
      <c r="AR42" s="26">
        <v>5</v>
      </c>
      <c r="AS42" s="26">
        <v>1346825</v>
      </c>
      <c r="AT42" s="26">
        <v>42702</v>
      </c>
      <c r="AU42" s="26">
        <v>0</v>
      </c>
      <c r="AV42" s="26">
        <v>42702</v>
      </c>
      <c r="AW42" s="26">
        <v>7987</v>
      </c>
      <c r="AX42" s="26">
        <v>0</v>
      </c>
      <c r="AY42" s="26">
        <v>7987</v>
      </c>
      <c r="AZ42" s="26">
        <v>41703</v>
      </c>
      <c r="BA42" s="26">
        <v>0</v>
      </c>
      <c r="BB42" s="26">
        <v>41703</v>
      </c>
      <c r="BC42" s="26">
        <v>90957</v>
      </c>
      <c r="BD42" s="26">
        <v>0</v>
      </c>
      <c r="BE42" s="26">
        <v>90957</v>
      </c>
      <c r="BF42" s="26">
        <v>183349</v>
      </c>
      <c r="BG42" s="26">
        <v>0</v>
      </c>
      <c r="BH42" s="26">
        <v>183349</v>
      </c>
    </row>
    <row r="43" spans="1:60" ht="12" customHeight="1">
      <c r="A43" s="7">
        <v>33</v>
      </c>
      <c r="B43" s="8" t="s">
        <v>17</v>
      </c>
      <c r="C43" s="9"/>
      <c r="D43" s="26">
        <v>19797</v>
      </c>
      <c r="E43" s="26">
        <v>0</v>
      </c>
      <c r="F43" s="26">
        <v>19797</v>
      </c>
      <c r="G43" s="26">
        <v>2764</v>
      </c>
      <c r="H43" s="26">
        <v>0</v>
      </c>
      <c r="I43" s="26">
        <v>2764</v>
      </c>
      <c r="J43" s="26">
        <v>2010</v>
      </c>
      <c r="K43" s="26">
        <v>0</v>
      </c>
      <c r="L43" s="26">
        <v>2010</v>
      </c>
      <c r="M43" s="26">
        <v>209521</v>
      </c>
      <c r="N43" s="26">
        <v>0</v>
      </c>
      <c r="O43" s="26">
        <v>209521</v>
      </c>
      <c r="P43" s="26">
        <v>85108</v>
      </c>
      <c r="Q43" s="26">
        <v>0</v>
      </c>
      <c r="R43" s="26">
        <v>85108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23360</v>
      </c>
      <c r="AC43" s="26">
        <v>0</v>
      </c>
      <c r="AD43" s="26">
        <v>23360</v>
      </c>
      <c r="AE43" s="26">
        <v>525620</v>
      </c>
      <c r="AF43" s="26">
        <v>1755</v>
      </c>
      <c r="AG43" s="26">
        <v>527375</v>
      </c>
      <c r="AH43" s="26">
        <v>365471</v>
      </c>
      <c r="AI43" s="26">
        <v>-2090</v>
      </c>
      <c r="AJ43" s="26">
        <v>363381</v>
      </c>
      <c r="AK43" s="26">
        <v>0</v>
      </c>
      <c r="AL43" s="26">
        <v>0</v>
      </c>
      <c r="AM43" s="26">
        <v>0</v>
      </c>
      <c r="AN43" s="26">
        <v>162008</v>
      </c>
      <c r="AO43" s="26">
        <v>0</v>
      </c>
      <c r="AP43" s="26">
        <v>162008</v>
      </c>
      <c r="AQ43" s="26">
        <v>1395659</v>
      </c>
      <c r="AR43" s="26">
        <v>-335</v>
      </c>
      <c r="AS43" s="26">
        <v>1395324</v>
      </c>
      <c r="AT43" s="26">
        <v>25289</v>
      </c>
      <c r="AU43" s="26">
        <v>2543</v>
      </c>
      <c r="AV43" s="26">
        <v>27832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76903</v>
      </c>
      <c r="BD43" s="26">
        <v>0</v>
      </c>
      <c r="BE43" s="26">
        <v>76903</v>
      </c>
      <c r="BF43" s="26">
        <v>102192</v>
      </c>
      <c r="BG43" s="26">
        <v>2543</v>
      </c>
      <c r="BH43" s="26">
        <v>104735</v>
      </c>
    </row>
    <row r="44" spans="1:60" ht="12" customHeight="1">
      <c r="A44" s="7">
        <v>34</v>
      </c>
      <c r="B44" s="8" t="s">
        <v>18</v>
      </c>
      <c r="C44" s="9"/>
      <c r="D44" s="26">
        <v>7714</v>
      </c>
      <c r="E44" s="26">
        <v>0</v>
      </c>
      <c r="F44" s="26">
        <v>7714</v>
      </c>
      <c r="G44" s="26">
        <v>4254</v>
      </c>
      <c r="H44" s="26">
        <v>0</v>
      </c>
      <c r="I44" s="26">
        <v>4254</v>
      </c>
      <c r="J44" s="26">
        <v>6987</v>
      </c>
      <c r="K44" s="26">
        <v>0</v>
      </c>
      <c r="L44" s="26">
        <v>6987</v>
      </c>
      <c r="M44" s="26">
        <v>44977</v>
      </c>
      <c r="N44" s="26">
        <v>0</v>
      </c>
      <c r="O44" s="26">
        <v>44977</v>
      </c>
      <c r="P44" s="26">
        <v>84195</v>
      </c>
      <c r="Q44" s="26">
        <v>0</v>
      </c>
      <c r="R44" s="26">
        <v>84195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47602</v>
      </c>
      <c r="AC44" s="26">
        <v>0</v>
      </c>
      <c r="AD44" s="26">
        <v>47602</v>
      </c>
      <c r="AE44" s="26">
        <v>191829</v>
      </c>
      <c r="AF44" s="26">
        <v>0</v>
      </c>
      <c r="AG44" s="26">
        <v>191829</v>
      </c>
      <c r="AH44" s="26">
        <v>137978</v>
      </c>
      <c r="AI44" s="26">
        <v>1045</v>
      </c>
      <c r="AJ44" s="26">
        <v>139023</v>
      </c>
      <c r="AK44" s="26">
        <v>215817</v>
      </c>
      <c r="AL44" s="26">
        <v>0</v>
      </c>
      <c r="AM44" s="26">
        <v>215817</v>
      </c>
      <c r="AN44" s="26">
        <v>0</v>
      </c>
      <c r="AO44" s="26">
        <v>0</v>
      </c>
      <c r="AP44" s="26">
        <v>0</v>
      </c>
      <c r="AQ44" s="26">
        <v>741353</v>
      </c>
      <c r="AR44" s="26">
        <v>1045</v>
      </c>
      <c r="AS44" s="26">
        <v>742398</v>
      </c>
      <c r="AT44" s="26">
        <v>1543</v>
      </c>
      <c r="AU44" s="26">
        <v>0</v>
      </c>
      <c r="AV44" s="26">
        <v>1543</v>
      </c>
      <c r="AW44" s="26">
        <v>8408</v>
      </c>
      <c r="AX44" s="26">
        <v>0</v>
      </c>
      <c r="AY44" s="26">
        <v>8408</v>
      </c>
      <c r="AZ44" s="26">
        <v>1000457</v>
      </c>
      <c r="BA44" s="26">
        <v>0</v>
      </c>
      <c r="BB44" s="26">
        <v>1000457</v>
      </c>
      <c r="BC44" s="26">
        <v>276278</v>
      </c>
      <c r="BD44" s="26">
        <v>-777</v>
      </c>
      <c r="BE44" s="26">
        <v>275501</v>
      </c>
      <c r="BF44" s="26">
        <v>1286686</v>
      </c>
      <c r="BG44" s="26">
        <v>-777</v>
      </c>
      <c r="BH44" s="26">
        <v>1285909</v>
      </c>
    </row>
    <row r="45" spans="1:60" ht="12" customHeight="1">
      <c r="A45" s="7">
        <v>35</v>
      </c>
      <c r="B45" s="8" t="s">
        <v>89</v>
      </c>
      <c r="C45" s="9"/>
      <c r="D45" s="26">
        <v>19981</v>
      </c>
      <c r="E45" s="26">
        <v>0</v>
      </c>
      <c r="F45" s="26">
        <v>19981</v>
      </c>
      <c r="G45" s="26">
        <v>4018</v>
      </c>
      <c r="H45" s="26">
        <v>0</v>
      </c>
      <c r="I45" s="26">
        <v>4018</v>
      </c>
      <c r="J45" s="26">
        <v>106046</v>
      </c>
      <c r="K45" s="26">
        <v>0</v>
      </c>
      <c r="L45" s="26">
        <v>106046</v>
      </c>
      <c r="M45" s="26">
        <v>128925</v>
      </c>
      <c r="N45" s="26">
        <v>0</v>
      </c>
      <c r="O45" s="26">
        <v>128925</v>
      </c>
      <c r="P45" s="26">
        <v>69490</v>
      </c>
      <c r="Q45" s="26">
        <v>0</v>
      </c>
      <c r="R45" s="26">
        <v>69490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52322</v>
      </c>
      <c r="AC45" s="26">
        <v>0</v>
      </c>
      <c r="AD45" s="26">
        <v>52322</v>
      </c>
      <c r="AE45" s="26">
        <v>47989</v>
      </c>
      <c r="AF45" s="26">
        <v>0</v>
      </c>
      <c r="AG45" s="26">
        <v>47989</v>
      </c>
      <c r="AH45" s="26">
        <v>351388</v>
      </c>
      <c r="AI45" s="26">
        <v>5064</v>
      </c>
      <c r="AJ45" s="26">
        <v>356452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780159</v>
      </c>
      <c r="AR45" s="26">
        <v>5064</v>
      </c>
      <c r="AS45" s="26">
        <v>785223</v>
      </c>
      <c r="AT45" s="26">
        <v>16991</v>
      </c>
      <c r="AU45" s="26">
        <v>598</v>
      </c>
      <c r="AV45" s="26">
        <v>17589</v>
      </c>
      <c r="AW45" s="26">
        <v>0</v>
      </c>
      <c r="AX45" s="26">
        <v>0</v>
      </c>
      <c r="AY45" s="26">
        <v>0</v>
      </c>
      <c r="AZ45" s="26">
        <v>2160516</v>
      </c>
      <c r="BA45" s="26">
        <v>0</v>
      </c>
      <c r="BB45" s="26">
        <v>2160516</v>
      </c>
      <c r="BC45" s="26">
        <v>161856</v>
      </c>
      <c r="BD45" s="26">
        <v>-750</v>
      </c>
      <c r="BE45" s="26">
        <v>161106</v>
      </c>
      <c r="BF45" s="26">
        <v>2339363</v>
      </c>
      <c r="BG45" s="26">
        <v>-152</v>
      </c>
      <c r="BH45" s="26">
        <v>2339211</v>
      </c>
    </row>
    <row r="46" spans="1:60" ht="12" customHeight="1">
      <c r="A46" s="7">
        <v>36</v>
      </c>
      <c r="B46" s="8" t="s">
        <v>19</v>
      </c>
      <c r="C46" s="9"/>
      <c r="D46" s="26">
        <v>48573</v>
      </c>
      <c r="E46" s="26">
        <v>0</v>
      </c>
      <c r="F46" s="26">
        <v>48573</v>
      </c>
      <c r="G46" s="26">
        <v>2678</v>
      </c>
      <c r="H46" s="26">
        <v>0</v>
      </c>
      <c r="I46" s="26">
        <v>2678</v>
      </c>
      <c r="J46" s="26">
        <v>12048</v>
      </c>
      <c r="K46" s="26">
        <v>0</v>
      </c>
      <c r="L46" s="26">
        <v>12048</v>
      </c>
      <c r="M46" s="26">
        <v>201511</v>
      </c>
      <c r="N46" s="26">
        <v>0</v>
      </c>
      <c r="O46" s="26">
        <v>201511</v>
      </c>
      <c r="P46" s="26">
        <v>115792</v>
      </c>
      <c r="Q46" s="26">
        <v>0</v>
      </c>
      <c r="R46" s="26">
        <v>115792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358517</v>
      </c>
      <c r="AF46" s="26">
        <v>5560</v>
      </c>
      <c r="AG46" s="26">
        <v>364077</v>
      </c>
      <c r="AH46" s="26">
        <v>740720</v>
      </c>
      <c r="AI46" s="26">
        <v>1570</v>
      </c>
      <c r="AJ46" s="26">
        <v>742290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1479839</v>
      </c>
      <c r="AR46" s="26">
        <v>7130</v>
      </c>
      <c r="AS46" s="26">
        <v>1486969</v>
      </c>
      <c r="AT46" s="26">
        <v>17586</v>
      </c>
      <c r="AU46" s="26">
        <v>-2</v>
      </c>
      <c r="AV46" s="26">
        <v>17584</v>
      </c>
      <c r="AW46" s="26">
        <v>1632</v>
      </c>
      <c r="AX46" s="26">
        <v>0</v>
      </c>
      <c r="AY46" s="26">
        <v>1632</v>
      </c>
      <c r="AZ46" s="26">
        <v>27336</v>
      </c>
      <c r="BA46" s="26">
        <v>0</v>
      </c>
      <c r="BB46" s="26">
        <v>27336</v>
      </c>
      <c r="BC46" s="26">
        <v>156965</v>
      </c>
      <c r="BD46" s="26">
        <v>4240</v>
      </c>
      <c r="BE46" s="26">
        <v>161205</v>
      </c>
      <c r="BF46" s="26">
        <v>203519</v>
      </c>
      <c r="BG46" s="26">
        <v>4238</v>
      </c>
      <c r="BH46" s="26">
        <v>207757</v>
      </c>
    </row>
    <row r="47" spans="1:60" ht="12" customHeight="1">
      <c r="A47" s="7">
        <v>37</v>
      </c>
      <c r="B47" s="8" t="s">
        <v>20</v>
      </c>
      <c r="C47" s="9"/>
      <c r="D47" s="26">
        <v>9184</v>
      </c>
      <c r="E47" s="26">
        <v>14451</v>
      </c>
      <c r="F47" s="26">
        <v>23635</v>
      </c>
      <c r="G47" s="26">
        <v>18092</v>
      </c>
      <c r="H47" s="26">
        <v>594</v>
      </c>
      <c r="I47" s="26">
        <v>18686</v>
      </c>
      <c r="J47" s="26">
        <v>56566</v>
      </c>
      <c r="K47" s="26">
        <v>0</v>
      </c>
      <c r="L47" s="26">
        <v>56566</v>
      </c>
      <c r="M47" s="26">
        <v>148274</v>
      </c>
      <c r="N47" s="26">
        <v>363</v>
      </c>
      <c r="O47" s="26">
        <v>148637</v>
      </c>
      <c r="P47" s="26">
        <v>122543</v>
      </c>
      <c r="Q47" s="26">
        <v>-141</v>
      </c>
      <c r="R47" s="26">
        <v>122402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75849</v>
      </c>
      <c r="AC47" s="26">
        <v>0</v>
      </c>
      <c r="AD47" s="26">
        <v>75849</v>
      </c>
      <c r="AE47" s="26">
        <v>769631</v>
      </c>
      <c r="AF47" s="26">
        <v>-544</v>
      </c>
      <c r="AG47" s="26">
        <v>769087</v>
      </c>
      <c r="AH47" s="26">
        <v>958333</v>
      </c>
      <c r="AI47" s="26">
        <v>-23589</v>
      </c>
      <c r="AJ47" s="26">
        <v>934744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2158472</v>
      </c>
      <c r="AR47" s="26">
        <v>-8866</v>
      </c>
      <c r="AS47" s="26">
        <v>2149606</v>
      </c>
      <c r="AT47" s="26">
        <v>131005</v>
      </c>
      <c r="AU47" s="26">
        <v>7664</v>
      </c>
      <c r="AV47" s="26">
        <v>138669</v>
      </c>
      <c r="AW47" s="26">
        <v>0</v>
      </c>
      <c r="AX47" s="26">
        <v>0</v>
      </c>
      <c r="AY47" s="26">
        <v>0</v>
      </c>
      <c r="AZ47" s="26">
        <v>3907624</v>
      </c>
      <c r="BA47" s="26">
        <v>0</v>
      </c>
      <c r="BB47" s="26">
        <v>3907624</v>
      </c>
      <c r="BC47" s="26">
        <v>202496</v>
      </c>
      <c r="BD47" s="26">
        <v>-1428</v>
      </c>
      <c r="BE47" s="26">
        <v>201068</v>
      </c>
      <c r="BF47" s="26">
        <v>4241125</v>
      </c>
      <c r="BG47" s="26">
        <v>6236</v>
      </c>
      <c r="BH47" s="26">
        <v>4247361</v>
      </c>
    </row>
    <row r="48" spans="1:60" ht="12" customHeight="1">
      <c r="A48" s="7">
        <v>38</v>
      </c>
      <c r="B48" s="8" t="s">
        <v>21</v>
      </c>
      <c r="C48" s="9"/>
      <c r="D48" s="26">
        <v>11643</v>
      </c>
      <c r="E48" s="26">
        <v>0</v>
      </c>
      <c r="F48" s="26">
        <v>11643</v>
      </c>
      <c r="G48" s="26">
        <v>0</v>
      </c>
      <c r="H48" s="26">
        <v>0</v>
      </c>
      <c r="I48" s="26">
        <v>0</v>
      </c>
      <c r="J48" s="26">
        <v>297</v>
      </c>
      <c r="K48" s="26">
        <v>0</v>
      </c>
      <c r="L48" s="26">
        <v>297</v>
      </c>
      <c r="M48" s="26">
        <v>90697</v>
      </c>
      <c r="N48" s="26">
        <v>0</v>
      </c>
      <c r="O48" s="26">
        <v>90697</v>
      </c>
      <c r="P48" s="26">
        <v>44404</v>
      </c>
      <c r="Q48" s="26">
        <v>835</v>
      </c>
      <c r="R48" s="26">
        <v>45239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125089</v>
      </c>
      <c r="AF48" s="26">
        <v>40865</v>
      </c>
      <c r="AG48" s="26">
        <v>165954</v>
      </c>
      <c r="AH48" s="26">
        <v>210064</v>
      </c>
      <c r="AI48" s="26">
        <v>-40865</v>
      </c>
      <c r="AJ48" s="26">
        <v>169199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482194</v>
      </c>
      <c r="AR48" s="26">
        <v>835</v>
      </c>
      <c r="AS48" s="26">
        <v>483029</v>
      </c>
      <c r="AT48" s="26">
        <v>5642</v>
      </c>
      <c r="AU48" s="26">
        <v>0</v>
      </c>
      <c r="AV48" s="26">
        <v>5642</v>
      </c>
      <c r="AW48" s="26">
        <v>11792</v>
      </c>
      <c r="AX48" s="26">
        <v>0</v>
      </c>
      <c r="AY48" s="26">
        <v>11792</v>
      </c>
      <c r="AZ48" s="26">
        <v>135969</v>
      </c>
      <c r="BA48" s="26">
        <v>0</v>
      </c>
      <c r="BB48" s="26">
        <v>135969</v>
      </c>
      <c r="BC48" s="26">
        <v>103922</v>
      </c>
      <c r="BD48" s="26">
        <v>0</v>
      </c>
      <c r="BE48" s="26">
        <v>103922</v>
      </c>
      <c r="BF48" s="26">
        <v>257325</v>
      </c>
      <c r="BG48" s="26">
        <v>0</v>
      </c>
      <c r="BH48" s="26">
        <v>257325</v>
      </c>
    </row>
    <row r="49" spans="1:60" ht="12" customHeight="1">
      <c r="A49" s="7">
        <v>39</v>
      </c>
      <c r="B49" s="8" t="s">
        <v>22</v>
      </c>
      <c r="C49" s="9"/>
      <c r="D49" s="26">
        <v>19577</v>
      </c>
      <c r="E49" s="26">
        <v>0</v>
      </c>
      <c r="F49" s="26">
        <v>19577</v>
      </c>
      <c r="G49" s="26">
        <v>8053</v>
      </c>
      <c r="H49" s="26">
        <v>0</v>
      </c>
      <c r="I49" s="26">
        <v>8053</v>
      </c>
      <c r="J49" s="26">
        <v>95136</v>
      </c>
      <c r="K49" s="26">
        <v>0</v>
      </c>
      <c r="L49" s="26">
        <v>95136</v>
      </c>
      <c r="M49" s="26">
        <v>185468</v>
      </c>
      <c r="N49" s="26">
        <v>0</v>
      </c>
      <c r="O49" s="26">
        <v>185468</v>
      </c>
      <c r="P49" s="26">
        <v>123153</v>
      </c>
      <c r="Q49" s="26">
        <v>0</v>
      </c>
      <c r="R49" s="26">
        <v>123153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101209</v>
      </c>
      <c r="AC49" s="26">
        <v>0</v>
      </c>
      <c r="AD49" s="26">
        <v>101209</v>
      </c>
      <c r="AE49" s="26">
        <v>521367</v>
      </c>
      <c r="AF49" s="26">
        <v>1266</v>
      </c>
      <c r="AG49" s="26">
        <v>522633</v>
      </c>
      <c r="AH49" s="26">
        <v>257280</v>
      </c>
      <c r="AI49" s="26">
        <v>-2405</v>
      </c>
      <c r="AJ49" s="26">
        <v>254875</v>
      </c>
      <c r="AK49" s="26">
        <v>16981</v>
      </c>
      <c r="AL49" s="26">
        <v>0</v>
      </c>
      <c r="AM49" s="26">
        <v>16981</v>
      </c>
      <c r="AN49" s="26">
        <v>0</v>
      </c>
      <c r="AO49" s="26">
        <v>0</v>
      </c>
      <c r="AP49" s="26">
        <v>0</v>
      </c>
      <c r="AQ49" s="26">
        <v>1328224</v>
      </c>
      <c r="AR49" s="26">
        <v>-1139</v>
      </c>
      <c r="AS49" s="26">
        <v>1327085</v>
      </c>
      <c r="AT49" s="26">
        <v>9579</v>
      </c>
      <c r="AU49" s="26">
        <v>0</v>
      </c>
      <c r="AV49" s="26">
        <v>9579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270263</v>
      </c>
      <c r="BD49" s="26">
        <v>0</v>
      </c>
      <c r="BE49" s="26">
        <v>270263</v>
      </c>
      <c r="BF49" s="26">
        <v>279842</v>
      </c>
      <c r="BG49" s="26">
        <v>0</v>
      </c>
      <c r="BH49" s="26">
        <v>279842</v>
      </c>
    </row>
    <row r="50" spans="1:60" ht="12" customHeight="1">
      <c r="A50" s="7">
        <v>40</v>
      </c>
      <c r="B50" s="8" t="s">
        <v>23</v>
      </c>
      <c r="C50" s="9"/>
      <c r="D50" s="26">
        <v>5848</v>
      </c>
      <c r="E50" s="26">
        <v>0</v>
      </c>
      <c r="F50" s="26">
        <v>5848</v>
      </c>
      <c r="G50" s="26">
        <v>2905</v>
      </c>
      <c r="H50" s="26">
        <v>0</v>
      </c>
      <c r="I50" s="26">
        <v>2905</v>
      </c>
      <c r="J50" s="26">
        <v>9348</v>
      </c>
      <c r="K50" s="26">
        <v>0</v>
      </c>
      <c r="L50" s="26">
        <v>9348</v>
      </c>
      <c r="M50" s="26">
        <v>15270</v>
      </c>
      <c r="N50" s="26">
        <v>-15270</v>
      </c>
      <c r="O50" s="26">
        <v>0</v>
      </c>
      <c r="P50" s="26">
        <v>14022</v>
      </c>
      <c r="Q50" s="26">
        <v>-14022</v>
      </c>
      <c r="R50" s="26">
        <v>0</v>
      </c>
      <c r="S50" s="26">
        <v>0</v>
      </c>
      <c r="T50" s="26">
        <v>29292</v>
      </c>
      <c r="U50" s="26">
        <v>29292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8279</v>
      </c>
      <c r="AC50" s="26">
        <v>0</v>
      </c>
      <c r="AD50" s="26">
        <v>8279</v>
      </c>
      <c r="AE50" s="26">
        <v>53953</v>
      </c>
      <c r="AF50" s="26">
        <v>0</v>
      </c>
      <c r="AG50" s="26">
        <v>53953</v>
      </c>
      <c r="AH50" s="26">
        <v>87252</v>
      </c>
      <c r="AI50" s="26">
        <v>0</v>
      </c>
      <c r="AJ50" s="26">
        <v>87252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196877</v>
      </c>
      <c r="AR50" s="26">
        <v>0</v>
      </c>
      <c r="AS50" s="26">
        <v>196877</v>
      </c>
      <c r="AT50" s="26">
        <v>37683</v>
      </c>
      <c r="AU50" s="26">
        <v>0</v>
      </c>
      <c r="AV50" s="26">
        <v>37683</v>
      </c>
      <c r="AW50" s="26">
        <v>131</v>
      </c>
      <c r="AX50" s="26">
        <v>0</v>
      </c>
      <c r="AY50" s="26">
        <v>131</v>
      </c>
      <c r="AZ50" s="26">
        <v>0</v>
      </c>
      <c r="BA50" s="26">
        <v>0</v>
      </c>
      <c r="BB50" s="26">
        <v>0</v>
      </c>
      <c r="BC50" s="26">
        <v>65037</v>
      </c>
      <c r="BD50" s="26">
        <v>0</v>
      </c>
      <c r="BE50" s="26">
        <v>65037</v>
      </c>
      <c r="BF50" s="26">
        <v>102851</v>
      </c>
      <c r="BG50" s="26">
        <v>0</v>
      </c>
      <c r="BH50" s="26">
        <v>102851</v>
      </c>
    </row>
    <row r="51" spans="1:60" ht="12" customHeight="1">
      <c r="A51" s="7">
        <v>41</v>
      </c>
      <c r="B51" s="8" t="s">
        <v>24</v>
      </c>
      <c r="C51" s="9"/>
      <c r="D51" s="26">
        <v>15149</v>
      </c>
      <c r="E51" s="26">
        <v>0</v>
      </c>
      <c r="F51" s="26">
        <v>15149</v>
      </c>
      <c r="G51" s="26">
        <v>5272</v>
      </c>
      <c r="H51" s="26">
        <v>0</v>
      </c>
      <c r="I51" s="26">
        <v>5272</v>
      </c>
      <c r="J51" s="26">
        <v>0</v>
      </c>
      <c r="K51" s="26">
        <v>0</v>
      </c>
      <c r="L51" s="26">
        <v>0</v>
      </c>
      <c r="M51" s="26">
        <v>123655</v>
      </c>
      <c r="N51" s="26">
        <v>0</v>
      </c>
      <c r="O51" s="26">
        <v>123655</v>
      </c>
      <c r="P51" s="26">
        <v>110786</v>
      </c>
      <c r="Q51" s="26">
        <v>0</v>
      </c>
      <c r="R51" s="26">
        <v>110786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209875</v>
      </c>
      <c r="AF51" s="26">
        <v>0</v>
      </c>
      <c r="AG51" s="26">
        <v>209875</v>
      </c>
      <c r="AH51" s="26">
        <v>137121</v>
      </c>
      <c r="AI51" s="26">
        <v>0</v>
      </c>
      <c r="AJ51" s="26">
        <v>137121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601858</v>
      </c>
      <c r="AR51" s="26">
        <v>0</v>
      </c>
      <c r="AS51" s="26">
        <v>601858</v>
      </c>
      <c r="AT51" s="26">
        <v>24445</v>
      </c>
      <c r="AU51" s="26">
        <v>0</v>
      </c>
      <c r="AV51" s="26">
        <v>24445</v>
      </c>
      <c r="AW51" s="26">
        <v>23384</v>
      </c>
      <c r="AX51" s="26">
        <v>-6873</v>
      </c>
      <c r="AY51" s="26">
        <v>16511</v>
      </c>
      <c r="AZ51" s="26">
        <v>9799</v>
      </c>
      <c r="BA51" s="26">
        <v>0</v>
      </c>
      <c r="BB51" s="26">
        <v>9799</v>
      </c>
      <c r="BC51" s="26">
        <v>34933</v>
      </c>
      <c r="BD51" s="26">
        <v>0</v>
      </c>
      <c r="BE51" s="26">
        <v>34933</v>
      </c>
      <c r="BF51" s="26">
        <v>92561</v>
      </c>
      <c r="BG51" s="26">
        <v>-6873</v>
      </c>
      <c r="BH51" s="26">
        <v>85688</v>
      </c>
    </row>
    <row r="52" spans="1:60" ht="12" customHeight="1">
      <c r="A52" s="7">
        <v>42</v>
      </c>
      <c r="B52" s="8" t="s">
        <v>25</v>
      </c>
      <c r="C52" s="9"/>
      <c r="D52" s="26">
        <v>8137</v>
      </c>
      <c r="E52" s="26">
        <v>0</v>
      </c>
      <c r="F52" s="26">
        <v>8137</v>
      </c>
      <c r="G52" s="26">
        <v>2375</v>
      </c>
      <c r="H52" s="26">
        <v>0</v>
      </c>
      <c r="I52" s="26">
        <v>2375</v>
      </c>
      <c r="J52" s="26">
        <v>6739</v>
      </c>
      <c r="K52" s="26">
        <v>0</v>
      </c>
      <c r="L52" s="26">
        <v>6739</v>
      </c>
      <c r="M52" s="26">
        <v>42475</v>
      </c>
      <c r="N52" s="26">
        <v>0</v>
      </c>
      <c r="O52" s="26">
        <v>42475</v>
      </c>
      <c r="P52" s="26">
        <v>39615</v>
      </c>
      <c r="Q52" s="26">
        <v>0</v>
      </c>
      <c r="R52" s="26">
        <v>39615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138134</v>
      </c>
      <c r="AF52" s="26">
        <v>-71</v>
      </c>
      <c r="AG52" s="26">
        <v>138063</v>
      </c>
      <c r="AH52" s="26">
        <v>130254</v>
      </c>
      <c r="AI52" s="26">
        <v>0</v>
      </c>
      <c r="AJ52" s="26">
        <v>130254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367729</v>
      </c>
      <c r="AR52" s="26">
        <v>-71</v>
      </c>
      <c r="AS52" s="26">
        <v>367658</v>
      </c>
      <c r="AT52" s="26">
        <v>385</v>
      </c>
      <c r="AU52" s="26">
        <v>0</v>
      </c>
      <c r="AV52" s="26">
        <v>385</v>
      </c>
      <c r="AW52" s="26">
        <v>309</v>
      </c>
      <c r="AX52" s="26">
        <v>0</v>
      </c>
      <c r="AY52" s="26">
        <v>309</v>
      </c>
      <c r="AZ52" s="26">
        <v>926</v>
      </c>
      <c r="BA52" s="26">
        <v>0</v>
      </c>
      <c r="BB52" s="26">
        <v>926</v>
      </c>
      <c r="BC52" s="26">
        <v>27742</v>
      </c>
      <c r="BD52" s="26">
        <v>0</v>
      </c>
      <c r="BE52" s="26">
        <v>27742</v>
      </c>
      <c r="BF52" s="26">
        <v>29362</v>
      </c>
      <c r="BG52" s="26">
        <v>0</v>
      </c>
      <c r="BH52" s="26">
        <v>29362</v>
      </c>
    </row>
    <row r="53" spans="1:60" ht="12" customHeight="1">
      <c r="A53" s="7">
        <v>43</v>
      </c>
      <c r="B53" s="8" t="s">
        <v>26</v>
      </c>
      <c r="C53" s="9"/>
      <c r="D53" s="26">
        <v>6174</v>
      </c>
      <c r="E53" s="26">
        <v>0</v>
      </c>
      <c r="F53" s="26">
        <v>6174</v>
      </c>
      <c r="G53" s="26">
        <v>2931</v>
      </c>
      <c r="H53" s="26">
        <v>0</v>
      </c>
      <c r="I53" s="26">
        <v>2931</v>
      </c>
      <c r="J53" s="26">
        <v>0</v>
      </c>
      <c r="K53" s="26">
        <v>0</v>
      </c>
      <c r="L53" s="26">
        <v>0</v>
      </c>
      <c r="M53" s="26">
        <v>79159</v>
      </c>
      <c r="N53" s="26">
        <v>0</v>
      </c>
      <c r="O53" s="26">
        <v>79159</v>
      </c>
      <c r="P53" s="26">
        <v>73279</v>
      </c>
      <c r="Q53" s="26">
        <v>0</v>
      </c>
      <c r="R53" s="26">
        <v>73279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31438</v>
      </c>
      <c r="AC53" s="26">
        <v>7293</v>
      </c>
      <c r="AD53" s="26">
        <v>38731</v>
      </c>
      <c r="AE53" s="26">
        <v>134476</v>
      </c>
      <c r="AF53" s="26">
        <v>16315</v>
      </c>
      <c r="AG53" s="26">
        <v>150791</v>
      </c>
      <c r="AH53" s="26">
        <v>41037</v>
      </c>
      <c r="AI53" s="26">
        <v>-8653</v>
      </c>
      <c r="AJ53" s="26">
        <v>32384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368494</v>
      </c>
      <c r="AR53" s="26">
        <v>14955</v>
      </c>
      <c r="AS53" s="26">
        <v>383449</v>
      </c>
      <c r="AT53" s="26">
        <v>80525</v>
      </c>
      <c r="AU53" s="26">
        <v>26886</v>
      </c>
      <c r="AV53" s="26">
        <v>107411</v>
      </c>
      <c r="AW53" s="26">
        <v>15140</v>
      </c>
      <c r="AX53" s="26">
        <v>7876</v>
      </c>
      <c r="AY53" s="26">
        <v>23016</v>
      </c>
      <c r="AZ53" s="26">
        <v>8480</v>
      </c>
      <c r="BA53" s="26">
        <v>7084</v>
      </c>
      <c r="BB53" s="26">
        <v>15564</v>
      </c>
      <c r="BC53" s="26">
        <v>48203</v>
      </c>
      <c r="BD53" s="26">
        <v>-8775</v>
      </c>
      <c r="BE53" s="26">
        <v>39428</v>
      </c>
      <c r="BF53" s="26">
        <v>152348</v>
      </c>
      <c r="BG53" s="26">
        <v>33071</v>
      </c>
      <c r="BH53" s="26">
        <v>185419</v>
      </c>
    </row>
    <row r="54" spans="1:60" ht="12" customHeight="1">
      <c r="A54" s="10">
        <v>44</v>
      </c>
      <c r="B54" s="11" t="s">
        <v>27</v>
      </c>
      <c r="C54" s="12"/>
      <c r="D54" s="27">
        <v>17403</v>
      </c>
      <c r="E54" s="27">
        <v>0</v>
      </c>
      <c r="F54" s="27">
        <v>17403</v>
      </c>
      <c r="G54" s="27">
        <v>3159</v>
      </c>
      <c r="H54" s="27">
        <v>0</v>
      </c>
      <c r="I54" s="27">
        <v>3159</v>
      </c>
      <c r="J54" s="27">
        <v>0</v>
      </c>
      <c r="K54" s="27">
        <v>0</v>
      </c>
      <c r="L54" s="27">
        <v>0</v>
      </c>
      <c r="M54" s="27">
        <v>67360</v>
      </c>
      <c r="N54" s="27">
        <v>0</v>
      </c>
      <c r="O54" s="27">
        <v>67360</v>
      </c>
      <c r="P54" s="27">
        <v>49321</v>
      </c>
      <c r="Q54" s="27">
        <v>0</v>
      </c>
      <c r="R54" s="27">
        <v>49321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101352</v>
      </c>
      <c r="AF54" s="27">
        <v>0</v>
      </c>
      <c r="AG54" s="27">
        <v>101352</v>
      </c>
      <c r="AH54" s="27">
        <v>74230</v>
      </c>
      <c r="AI54" s="27">
        <v>0</v>
      </c>
      <c r="AJ54" s="27">
        <v>74230</v>
      </c>
      <c r="AK54" s="27">
        <v>0</v>
      </c>
      <c r="AL54" s="27">
        <v>0</v>
      </c>
      <c r="AM54" s="27">
        <v>0</v>
      </c>
      <c r="AN54" s="27">
        <v>44773</v>
      </c>
      <c r="AO54" s="27">
        <v>0</v>
      </c>
      <c r="AP54" s="27">
        <v>44773</v>
      </c>
      <c r="AQ54" s="27">
        <v>357598</v>
      </c>
      <c r="AR54" s="27">
        <v>0</v>
      </c>
      <c r="AS54" s="27">
        <v>357598</v>
      </c>
      <c r="AT54" s="27">
        <v>101638</v>
      </c>
      <c r="AU54" s="27">
        <v>-10651</v>
      </c>
      <c r="AV54" s="27">
        <v>90987</v>
      </c>
      <c r="AW54" s="27">
        <v>2471</v>
      </c>
      <c r="AX54" s="27">
        <v>0</v>
      </c>
      <c r="AY54" s="27">
        <v>2471</v>
      </c>
      <c r="AZ54" s="27">
        <v>6349</v>
      </c>
      <c r="BA54" s="27">
        <v>0</v>
      </c>
      <c r="BB54" s="27">
        <v>6349</v>
      </c>
      <c r="BC54" s="27">
        <v>116963</v>
      </c>
      <c r="BD54" s="27">
        <v>2245</v>
      </c>
      <c r="BE54" s="27">
        <v>119208</v>
      </c>
      <c r="BF54" s="27">
        <v>227421</v>
      </c>
      <c r="BG54" s="27">
        <v>-8406</v>
      </c>
      <c r="BH54" s="27">
        <v>219015</v>
      </c>
    </row>
    <row r="55" spans="1:60" ht="12" customHeight="1">
      <c r="A55" s="13"/>
      <c r="B55" s="5" t="s">
        <v>70</v>
      </c>
      <c r="C55" s="6"/>
      <c r="D55" s="29">
        <f aca="true" t="shared" si="0" ref="D55:BH55">SUMIF($B$11:$B$54,"*市",D$11:D$54)</f>
        <v>935871</v>
      </c>
      <c r="E55" s="29">
        <f t="shared" si="0"/>
        <v>-31655</v>
      </c>
      <c r="F55" s="29">
        <f t="shared" si="0"/>
        <v>904216</v>
      </c>
      <c r="G55" s="29">
        <f t="shared" si="0"/>
        <v>433039</v>
      </c>
      <c r="H55" s="29">
        <f t="shared" si="0"/>
        <v>-14661</v>
      </c>
      <c r="I55" s="29">
        <f t="shared" si="0"/>
        <v>418378</v>
      </c>
      <c r="J55" s="29">
        <f t="shared" si="0"/>
        <v>1948438</v>
      </c>
      <c r="K55" s="29">
        <f t="shared" si="0"/>
        <v>-54959</v>
      </c>
      <c r="L55" s="29">
        <f t="shared" si="0"/>
        <v>1893479</v>
      </c>
      <c r="M55" s="29">
        <f t="shared" si="0"/>
        <v>8744858</v>
      </c>
      <c r="N55" s="29">
        <f t="shared" si="0"/>
        <v>-183336</v>
      </c>
      <c r="O55" s="29">
        <f t="shared" si="0"/>
        <v>8561522</v>
      </c>
      <c r="P55" s="29">
        <f t="shared" si="0"/>
        <v>6588882</v>
      </c>
      <c r="Q55" s="29">
        <f t="shared" si="0"/>
        <v>3742</v>
      </c>
      <c r="R55" s="29">
        <f t="shared" si="0"/>
        <v>6592624</v>
      </c>
      <c r="S55" s="29">
        <f t="shared" si="0"/>
        <v>481853</v>
      </c>
      <c r="T55" s="29">
        <f t="shared" si="0"/>
        <v>-12342</v>
      </c>
      <c r="U55" s="29">
        <f t="shared" si="0"/>
        <v>469511</v>
      </c>
      <c r="V55" s="29">
        <f t="shared" si="0"/>
        <v>0</v>
      </c>
      <c r="W55" s="29">
        <f t="shared" si="0"/>
        <v>0</v>
      </c>
      <c r="X55" s="29">
        <f t="shared" si="0"/>
        <v>0</v>
      </c>
      <c r="Y55" s="29">
        <f t="shared" si="0"/>
        <v>0</v>
      </c>
      <c r="Z55" s="29">
        <f t="shared" si="0"/>
        <v>0</v>
      </c>
      <c r="AA55" s="29">
        <f t="shared" si="0"/>
        <v>0</v>
      </c>
      <c r="AB55" s="29">
        <f t="shared" si="0"/>
        <v>2199444</v>
      </c>
      <c r="AC55" s="29">
        <f t="shared" si="0"/>
        <v>-33329</v>
      </c>
      <c r="AD55" s="29">
        <f t="shared" si="0"/>
        <v>2166115</v>
      </c>
      <c r="AE55" s="29">
        <f t="shared" si="0"/>
        <v>23569937</v>
      </c>
      <c r="AF55" s="29">
        <f t="shared" si="0"/>
        <v>728758</v>
      </c>
      <c r="AG55" s="29">
        <f t="shared" si="0"/>
        <v>24298695</v>
      </c>
      <c r="AH55" s="29">
        <f t="shared" si="0"/>
        <v>26285804</v>
      </c>
      <c r="AI55" s="29">
        <f t="shared" si="0"/>
        <v>-323484</v>
      </c>
      <c r="AJ55" s="29">
        <f t="shared" si="0"/>
        <v>25962320</v>
      </c>
      <c r="AK55" s="29">
        <f t="shared" si="0"/>
        <v>5996013</v>
      </c>
      <c r="AL55" s="29">
        <f t="shared" si="0"/>
        <v>342532</v>
      </c>
      <c r="AM55" s="29">
        <f t="shared" si="0"/>
        <v>6338545</v>
      </c>
      <c r="AN55" s="29">
        <f t="shared" si="0"/>
        <v>420475</v>
      </c>
      <c r="AO55" s="29">
        <f t="shared" si="0"/>
        <v>1583274</v>
      </c>
      <c r="AP55" s="29">
        <f t="shared" si="0"/>
        <v>2003749</v>
      </c>
      <c r="AQ55" s="29">
        <f t="shared" si="0"/>
        <v>77604614</v>
      </c>
      <c r="AR55" s="29">
        <f t="shared" si="0"/>
        <v>2004540</v>
      </c>
      <c r="AS55" s="29">
        <f t="shared" si="0"/>
        <v>79609154</v>
      </c>
      <c r="AT55" s="29">
        <f t="shared" si="0"/>
        <v>2597088</v>
      </c>
      <c r="AU55" s="29">
        <f t="shared" si="0"/>
        <v>-91408</v>
      </c>
      <c r="AV55" s="29">
        <f t="shared" si="0"/>
        <v>2505680</v>
      </c>
      <c r="AW55" s="29">
        <f t="shared" si="0"/>
        <v>712611</v>
      </c>
      <c r="AX55" s="29">
        <f t="shared" si="0"/>
        <v>-16799</v>
      </c>
      <c r="AY55" s="29">
        <f t="shared" si="0"/>
        <v>695812</v>
      </c>
      <c r="AZ55" s="29">
        <f t="shared" si="0"/>
        <v>14408598</v>
      </c>
      <c r="BA55" s="29">
        <f t="shared" si="0"/>
        <v>-351400</v>
      </c>
      <c r="BB55" s="29">
        <f t="shared" si="0"/>
        <v>14057198</v>
      </c>
      <c r="BC55" s="29">
        <f>SUMIF($B$11:$B$54,"*市",BC$11:BC$54)</f>
        <v>10394769</v>
      </c>
      <c r="BD55" s="29">
        <f>SUMIF($B$11:$B$54,"*市",BD$11:BD$54)</f>
        <v>87662</v>
      </c>
      <c r="BE55" s="29">
        <f>SUMIF($B$11:$B$54,"*市",BE$11:BE$54)</f>
        <v>10482431</v>
      </c>
      <c r="BF55" s="29">
        <f t="shared" si="0"/>
        <v>28113066</v>
      </c>
      <c r="BG55" s="29">
        <f t="shared" si="0"/>
        <v>-371945</v>
      </c>
      <c r="BH55" s="29">
        <f t="shared" si="0"/>
        <v>27741121</v>
      </c>
    </row>
    <row r="56" spans="1:60" ht="12" customHeight="1">
      <c r="A56" s="14"/>
      <c r="B56" s="8" t="s">
        <v>71</v>
      </c>
      <c r="C56" s="9"/>
      <c r="D56" s="30">
        <f aca="true" t="shared" si="1" ref="D56:BH56">SUM(D$11:D$54)-SUMIF($B$11:$B$54,"*市",D$11:D$54)</f>
        <v>189180</v>
      </c>
      <c r="E56" s="30">
        <f t="shared" si="1"/>
        <v>14451</v>
      </c>
      <c r="F56" s="30">
        <f t="shared" si="1"/>
        <v>203631</v>
      </c>
      <c r="G56" s="30">
        <f t="shared" si="1"/>
        <v>56501</v>
      </c>
      <c r="H56" s="30">
        <f t="shared" si="1"/>
        <v>594</v>
      </c>
      <c r="I56" s="30">
        <f t="shared" si="1"/>
        <v>57095</v>
      </c>
      <c r="J56" s="30">
        <f t="shared" si="1"/>
        <v>295177</v>
      </c>
      <c r="K56" s="30">
        <f t="shared" si="1"/>
        <v>0</v>
      </c>
      <c r="L56" s="30">
        <f t="shared" si="1"/>
        <v>295177</v>
      </c>
      <c r="M56" s="30">
        <f t="shared" si="1"/>
        <v>1337292</v>
      </c>
      <c r="N56" s="30">
        <f t="shared" si="1"/>
        <v>-14907</v>
      </c>
      <c r="O56" s="30">
        <f t="shared" si="1"/>
        <v>1322385</v>
      </c>
      <c r="P56" s="30">
        <f t="shared" si="1"/>
        <v>931708</v>
      </c>
      <c r="Q56" s="30">
        <f t="shared" si="1"/>
        <v>-13328</v>
      </c>
      <c r="R56" s="30">
        <f t="shared" si="1"/>
        <v>918380</v>
      </c>
      <c r="S56" s="30">
        <f t="shared" si="1"/>
        <v>0</v>
      </c>
      <c r="T56" s="30">
        <f t="shared" si="1"/>
        <v>29292</v>
      </c>
      <c r="U56" s="30">
        <f t="shared" si="1"/>
        <v>29292</v>
      </c>
      <c r="V56" s="30">
        <f t="shared" si="1"/>
        <v>0</v>
      </c>
      <c r="W56" s="30">
        <f t="shared" si="1"/>
        <v>0</v>
      </c>
      <c r="X56" s="30">
        <f t="shared" si="1"/>
        <v>0</v>
      </c>
      <c r="Y56" s="30">
        <f t="shared" si="1"/>
        <v>0</v>
      </c>
      <c r="Z56" s="30">
        <f t="shared" si="1"/>
        <v>0</v>
      </c>
      <c r="AA56" s="30">
        <f t="shared" si="1"/>
        <v>0</v>
      </c>
      <c r="AB56" s="30">
        <f t="shared" si="1"/>
        <v>340059</v>
      </c>
      <c r="AC56" s="30">
        <f t="shared" si="1"/>
        <v>7293</v>
      </c>
      <c r="AD56" s="30">
        <f t="shared" si="1"/>
        <v>347352</v>
      </c>
      <c r="AE56" s="30">
        <f t="shared" si="1"/>
        <v>3177832</v>
      </c>
      <c r="AF56" s="30">
        <f t="shared" si="1"/>
        <v>65146</v>
      </c>
      <c r="AG56" s="30">
        <f t="shared" si="1"/>
        <v>3242978</v>
      </c>
      <c r="AH56" s="30">
        <f t="shared" si="1"/>
        <v>3491128</v>
      </c>
      <c r="AI56" s="30">
        <f t="shared" si="1"/>
        <v>-69923</v>
      </c>
      <c r="AJ56" s="30">
        <f t="shared" si="1"/>
        <v>3421205</v>
      </c>
      <c r="AK56" s="30">
        <f t="shared" si="1"/>
        <v>232798</v>
      </c>
      <c r="AL56" s="30">
        <f t="shared" si="1"/>
        <v>0</v>
      </c>
      <c r="AM56" s="30">
        <f t="shared" si="1"/>
        <v>232798</v>
      </c>
      <c r="AN56" s="30">
        <f t="shared" si="1"/>
        <v>206781</v>
      </c>
      <c r="AO56" s="30">
        <f t="shared" si="1"/>
        <v>0</v>
      </c>
      <c r="AP56" s="30">
        <f t="shared" si="1"/>
        <v>206781</v>
      </c>
      <c r="AQ56" s="30">
        <f t="shared" si="1"/>
        <v>10258456</v>
      </c>
      <c r="AR56" s="30">
        <f t="shared" si="1"/>
        <v>18618</v>
      </c>
      <c r="AS56" s="30">
        <f t="shared" si="1"/>
        <v>10277074</v>
      </c>
      <c r="AT56" s="30">
        <f t="shared" si="1"/>
        <v>452311</v>
      </c>
      <c r="AU56" s="30">
        <f t="shared" si="1"/>
        <v>27038</v>
      </c>
      <c r="AV56" s="30">
        <f t="shared" si="1"/>
        <v>479349</v>
      </c>
      <c r="AW56" s="30">
        <f t="shared" si="1"/>
        <v>63267</v>
      </c>
      <c r="AX56" s="30">
        <f t="shared" si="1"/>
        <v>1003</v>
      </c>
      <c r="AY56" s="30">
        <f t="shared" si="1"/>
        <v>64270</v>
      </c>
      <c r="AZ56" s="30">
        <f t="shared" si="1"/>
        <v>7257456</v>
      </c>
      <c r="BA56" s="30">
        <f t="shared" si="1"/>
        <v>7084</v>
      </c>
      <c r="BB56" s="30">
        <f t="shared" si="1"/>
        <v>7264540</v>
      </c>
      <c r="BC56" s="30">
        <f t="shared" si="1"/>
        <v>1541561</v>
      </c>
      <c r="BD56" s="30">
        <f t="shared" si="1"/>
        <v>-5245</v>
      </c>
      <c r="BE56" s="30">
        <f t="shared" si="1"/>
        <v>1536316</v>
      </c>
      <c r="BF56" s="30">
        <f t="shared" si="1"/>
        <v>9314595</v>
      </c>
      <c r="BG56" s="30">
        <f t="shared" si="1"/>
        <v>29880</v>
      </c>
      <c r="BH56" s="30">
        <f t="shared" si="1"/>
        <v>9344475</v>
      </c>
    </row>
    <row r="57" spans="1:60" ht="12" customHeight="1">
      <c r="A57" s="15"/>
      <c r="B57" s="16" t="s">
        <v>72</v>
      </c>
      <c r="C57" s="17"/>
      <c r="D57" s="31">
        <f aca="true" t="shared" si="2" ref="D57:BH57">SUM(D11:D54)</f>
        <v>1125051</v>
      </c>
      <c r="E57" s="31">
        <f t="shared" si="2"/>
        <v>-17204</v>
      </c>
      <c r="F57" s="31">
        <f t="shared" si="2"/>
        <v>1107847</v>
      </c>
      <c r="G57" s="31">
        <f t="shared" si="2"/>
        <v>489540</v>
      </c>
      <c r="H57" s="31">
        <f t="shared" si="2"/>
        <v>-14067</v>
      </c>
      <c r="I57" s="31">
        <f t="shared" si="2"/>
        <v>475473</v>
      </c>
      <c r="J57" s="31">
        <f t="shared" si="2"/>
        <v>2243615</v>
      </c>
      <c r="K57" s="31">
        <f t="shared" si="2"/>
        <v>-54959</v>
      </c>
      <c r="L57" s="31">
        <f t="shared" si="2"/>
        <v>2188656</v>
      </c>
      <c r="M57" s="31">
        <f t="shared" si="2"/>
        <v>10082150</v>
      </c>
      <c r="N57" s="31">
        <f t="shared" si="2"/>
        <v>-198243</v>
      </c>
      <c r="O57" s="31">
        <f t="shared" si="2"/>
        <v>9883907</v>
      </c>
      <c r="P57" s="31">
        <f t="shared" si="2"/>
        <v>7520590</v>
      </c>
      <c r="Q57" s="31">
        <f t="shared" si="2"/>
        <v>-9586</v>
      </c>
      <c r="R57" s="31">
        <f t="shared" si="2"/>
        <v>7511004</v>
      </c>
      <c r="S57" s="31">
        <f>SUM(S11:S54)</f>
        <v>481853</v>
      </c>
      <c r="T57" s="31">
        <f>SUM(T11:T54)</f>
        <v>16950</v>
      </c>
      <c r="U57" s="31">
        <f>SUM(U11:U54)</f>
        <v>498803</v>
      </c>
      <c r="V57" s="31">
        <f t="shared" si="2"/>
        <v>0</v>
      </c>
      <c r="W57" s="31">
        <f t="shared" si="2"/>
        <v>0</v>
      </c>
      <c r="X57" s="31">
        <f t="shared" si="2"/>
        <v>0</v>
      </c>
      <c r="Y57" s="31">
        <f>SUM(Y11:Y54)</f>
        <v>0</v>
      </c>
      <c r="Z57" s="31">
        <f>SUM(Z11:Z54)</f>
        <v>0</v>
      </c>
      <c r="AA57" s="31">
        <f>SUM(AA11:AA54)</f>
        <v>0</v>
      </c>
      <c r="AB57" s="31">
        <f t="shared" si="2"/>
        <v>2539503</v>
      </c>
      <c r="AC57" s="31">
        <f t="shared" si="2"/>
        <v>-26036</v>
      </c>
      <c r="AD57" s="31">
        <f t="shared" si="2"/>
        <v>2513467</v>
      </c>
      <c r="AE57" s="31">
        <f t="shared" si="2"/>
        <v>26747769</v>
      </c>
      <c r="AF57" s="31">
        <f t="shared" si="2"/>
        <v>793904</v>
      </c>
      <c r="AG57" s="31">
        <f t="shared" si="2"/>
        <v>27541673</v>
      </c>
      <c r="AH57" s="31">
        <f t="shared" si="2"/>
        <v>29776932</v>
      </c>
      <c r="AI57" s="31">
        <f t="shared" si="2"/>
        <v>-393407</v>
      </c>
      <c r="AJ57" s="31">
        <f t="shared" si="2"/>
        <v>29383525</v>
      </c>
      <c r="AK57" s="31">
        <f t="shared" si="2"/>
        <v>6228811</v>
      </c>
      <c r="AL57" s="31">
        <f t="shared" si="2"/>
        <v>342532</v>
      </c>
      <c r="AM57" s="31">
        <f t="shared" si="2"/>
        <v>6571343</v>
      </c>
      <c r="AN57" s="31">
        <f t="shared" si="2"/>
        <v>627256</v>
      </c>
      <c r="AO57" s="31">
        <f t="shared" si="2"/>
        <v>1583274</v>
      </c>
      <c r="AP57" s="31">
        <f t="shared" si="2"/>
        <v>2210530</v>
      </c>
      <c r="AQ57" s="31">
        <f t="shared" si="2"/>
        <v>87863070</v>
      </c>
      <c r="AR57" s="31">
        <f t="shared" si="2"/>
        <v>2023158</v>
      </c>
      <c r="AS57" s="31">
        <f t="shared" si="2"/>
        <v>89886228</v>
      </c>
      <c r="AT57" s="31">
        <f t="shared" si="2"/>
        <v>3049399</v>
      </c>
      <c r="AU57" s="31">
        <f t="shared" si="2"/>
        <v>-64370</v>
      </c>
      <c r="AV57" s="31">
        <f t="shared" si="2"/>
        <v>2985029</v>
      </c>
      <c r="AW57" s="31">
        <f t="shared" si="2"/>
        <v>775878</v>
      </c>
      <c r="AX57" s="31">
        <f t="shared" si="2"/>
        <v>-15796</v>
      </c>
      <c r="AY57" s="31">
        <f t="shared" si="2"/>
        <v>760082</v>
      </c>
      <c r="AZ57" s="31">
        <f t="shared" si="2"/>
        <v>21666054</v>
      </c>
      <c r="BA57" s="31">
        <f t="shared" si="2"/>
        <v>-344316</v>
      </c>
      <c r="BB57" s="31">
        <f>SUM(BB11:BB54)</f>
        <v>21321738</v>
      </c>
      <c r="BC57" s="31">
        <f>SUM(BC11:BC54)</f>
        <v>11936330</v>
      </c>
      <c r="BD57" s="31">
        <f>SUM(BD11:BD54)</f>
        <v>82417</v>
      </c>
      <c r="BE57" s="31">
        <f>SUM(BE11:BE54)</f>
        <v>12018747</v>
      </c>
      <c r="BF57" s="31">
        <f t="shared" si="2"/>
        <v>37427661</v>
      </c>
      <c r="BG57" s="31">
        <f t="shared" si="2"/>
        <v>-342065</v>
      </c>
      <c r="BH57" s="31">
        <f t="shared" si="2"/>
        <v>37085596</v>
      </c>
    </row>
  </sheetData>
  <sheetProtection/>
  <mergeCells count="89">
    <mergeCell ref="S6:U6"/>
    <mergeCell ref="S7:S9"/>
    <mergeCell ref="T7:T9"/>
    <mergeCell ref="U7:U9"/>
    <mergeCell ref="AQ7:AQ9"/>
    <mergeCell ref="AR7:AR9"/>
    <mergeCell ref="AI7:AI9"/>
    <mergeCell ref="AB6:AD6"/>
    <mergeCell ref="AE6:AG6"/>
    <mergeCell ref="AN5:AP6"/>
    <mergeCell ref="AS7:AS9"/>
    <mergeCell ref="AM7:AM9"/>
    <mergeCell ref="AO7:AO9"/>
    <mergeCell ref="AP7:AP9"/>
    <mergeCell ref="AN7:AN9"/>
    <mergeCell ref="P4:AD4"/>
    <mergeCell ref="P5:AD5"/>
    <mergeCell ref="AL7:AL9"/>
    <mergeCell ref="AG7:AG9"/>
    <mergeCell ref="AH7:AH9"/>
    <mergeCell ref="F7:F9"/>
    <mergeCell ref="D5:F6"/>
    <mergeCell ref="G6:I6"/>
    <mergeCell ref="K7:K9"/>
    <mergeCell ref="L7:L9"/>
    <mergeCell ref="G7:G9"/>
    <mergeCell ref="H7:H9"/>
    <mergeCell ref="I7:I9"/>
    <mergeCell ref="D7:D9"/>
    <mergeCell ref="E7:E9"/>
    <mergeCell ref="Y7:Y9"/>
    <mergeCell ref="R7:R9"/>
    <mergeCell ref="AD7:AD9"/>
    <mergeCell ref="AE7:AE9"/>
    <mergeCell ref="AK7:AK9"/>
    <mergeCell ref="AJ7:AJ9"/>
    <mergeCell ref="AB7:AB9"/>
    <mergeCell ref="AC7:AC9"/>
    <mergeCell ref="Z7:Z9"/>
    <mergeCell ref="AA7:AA9"/>
    <mergeCell ref="G5:L5"/>
    <mergeCell ref="J6:L6"/>
    <mergeCell ref="AF7:AF9"/>
    <mergeCell ref="B4:B6"/>
    <mergeCell ref="C4:C6"/>
    <mergeCell ref="M7:M9"/>
    <mergeCell ref="N7:N9"/>
    <mergeCell ref="O7:O9"/>
    <mergeCell ref="P7:P9"/>
    <mergeCell ref="Q7:Q9"/>
    <mergeCell ref="AT5:AV6"/>
    <mergeCell ref="AT7:AT9"/>
    <mergeCell ref="AU7:AU9"/>
    <mergeCell ref="AV7:AV9"/>
    <mergeCell ref="V7:V9"/>
    <mergeCell ref="W7:W9"/>
    <mergeCell ref="X7:X9"/>
    <mergeCell ref="AQ5:AS6"/>
    <mergeCell ref="AK5:AM6"/>
    <mergeCell ref="AE5:AJ5"/>
    <mergeCell ref="A4:A10"/>
    <mergeCell ref="J7:J9"/>
    <mergeCell ref="Y6:AA6"/>
    <mergeCell ref="P6:R6"/>
    <mergeCell ref="V6:X6"/>
    <mergeCell ref="M5:O5"/>
    <mergeCell ref="D4:O4"/>
    <mergeCell ref="M6:O6"/>
    <mergeCell ref="B7:B9"/>
    <mergeCell ref="C7:C9"/>
    <mergeCell ref="BA7:BA9"/>
    <mergeCell ref="BF5:BH6"/>
    <mergeCell ref="BF7:BF9"/>
    <mergeCell ref="BG7:BG9"/>
    <mergeCell ref="BH7:BH9"/>
    <mergeCell ref="BE7:BE9"/>
    <mergeCell ref="BC7:BC9"/>
    <mergeCell ref="BC5:BE6"/>
    <mergeCell ref="BD7:BD9"/>
    <mergeCell ref="AT4:BH4"/>
    <mergeCell ref="AE4:AS4"/>
    <mergeCell ref="BB7:BB9"/>
    <mergeCell ref="AW5:AY6"/>
    <mergeCell ref="AZ5:BB6"/>
    <mergeCell ref="AW7:AW9"/>
    <mergeCell ref="AX7:AX9"/>
    <mergeCell ref="AY7:AY9"/>
    <mergeCell ref="AZ7:AZ9"/>
    <mergeCell ref="AH6:AJ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6" man="1"/>
    <brk id="30" max="56" man="1"/>
    <brk id="4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2015-01-06T09:53:05Z</cp:lastPrinted>
  <dcterms:created xsi:type="dcterms:W3CDTF">2003-09-24T01:52:56Z</dcterms:created>
  <dcterms:modified xsi:type="dcterms:W3CDTF">2024-03-28T07:37:16Z</dcterms:modified>
  <cp:category/>
  <cp:version/>
  <cp:contentType/>
  <cp:contentStatus/>
</cp:coreProperties>
</file>