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0200" windowHeight="7935" tabRatio="834" activeTab="0"/>
  </bookViews>
  <sheets>
    <sheet name="14公有財産（土地）" sheetId="1" r:id="rId1"/>
  </sheets>
  <definedNames>
    <definedName name="_xlnm.Print_Area" localSheetId="0">'14公有財産（土地）'!$A$1:$BE$57</definedName>
    <definedName name="_xlnm.Print_Titles" localSheetId="0">'14公有財産（土地）'!$A:$C,'14公有財産（土地）'!$3:$10</definedName>
  </definedNames>
  <calcPr fullCalcOnLoad="1"/>
</workbook>
</file>

<file path=xl/sharedStrings.xml><?xml version="1.0" encoding="utf-8"?>
<sst xmlns="http://schemas.openxmlformats.org/spreadsheetml/2006/main" count="186" uniqueCount="128">
  <si>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</si>
  <si>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</si>
  <si>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</si>
  <si>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</si>
  <si>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</si>
  <si>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</si>
  <si>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</si>
  <si>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</si>
  <si>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</si>
  <si>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</si>
  <si>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</si>
  <si>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</si>
  <si>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</si>
  <si>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</si>
  <si>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</si>
  <si>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</si>
  <si>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</si>
  <si>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</si>
  <si>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</si>
  <si>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</si>
  <si>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</si>
  <si>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</si>
  <si>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</si>
  <si>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</si>
  <si>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</si>
  <si>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</si>
  <si>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</si>
  <si>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</si>
  <si>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</si>
  <si>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</si>
  <si>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20-01-01</t>
  </si>
  <si>
    <t>20-01-02</t>
  </si>
  <si>
    <t>20-01-03</t>
  </si>
  <si>
    <t>20-02-01</t>
  </si>
  <si>
    <t>20-02-02</t>
  </si>
  <si>
    <t>20-02-03</t>
  </si>
  <si>
    <t>20-03-01</t>
  </si>
  <si>
    <t>20-03-02</t>
  </si>
  <si>
    <t>20-03-03</t>
  </si>
  <si>
    <t>20-04-01</t>
  </si>
  <si>
    <t>20-04-02</t>
  </si>
  <si>
    <t>20-04-03</t>
  </si>
  <si>
    <t>20-05-01</t>
  </si>
  <si>
    <t>20-05-02</t>
  </si>
  <si>
    <t>20-05-03</t>
  </si>
  <si>
    <t>20-06-01</t>
  </si>
  <si>
    <t>20-06-02</t>
  </si>
  <si>
    <t>20-06-03</t>
  </si>
  <si>
    <t>20-07-02</t>
  </si>
  <si>
    <t>20-07-03</t>
  </si>
  <si>
    <t>20-08-01</t>
  </si>
  <si>
    <t>20-08-02</t>
  </si>
  <si>
    <t>20-08-03</t>
  </si>
  <si>
    <t>20-09-01</t>
  </si>
  <si>
    <t>20-09-02</t>
  </si>
  <si>
    <t>20-09-03</t>
  </si>
  <si>
    <t>20-10-01</t>
  </si>
  <si>
    <t>20-10-02</t>
  </si>
  <si>
    <t>20-10-03</t>
  </si>
  <si>
    <t>20-11-01</t>
  </si>
  <si>
    <t>20-11-02</t>
  </si>
  <si>
    <t>20-11-03</t>
  </si>
  <si>
    <t>20-12-01</t>
  </si>
  <si>
    <t>20-12-02</t>
  </si>
  <si>
    <t>20-12-03</t>
  </si>
  <si>
    <t>20-13-01</t>
  </si>
  <si>
    <t>20-13-02</t>
  </si>
  <si>
    <t>20-13-03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</si>
  <si>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</si>
  <si>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</si>
  <si>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</si>
  <si>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</si>
  <si>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</si>
  <si>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</si>
  <si>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</si>
  <si>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</si>
  <si>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</si>
  <si>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</si>
  <si>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</si>
  <si>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</si>
  <si>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</si>
  <si>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</si>
  <si>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</si>
  <si>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</si>
  <si>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</si>
  <si>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</si>
  <si>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</si>
  <si>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</si>
  <si>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</si>
  <si>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</si>
  <si>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</si>
  <si>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</si>
  <si>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</si>
  <si>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</si>
  <si>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</si>
  <si>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</si>
  <si>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</si>
  <si>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</si>
  <si>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</si>
  <si>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</si>
  <si>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</si>
  <si>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</si>
  <si>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20-14-01</t>
  </si>
  <si>
    <t>20-14-02</t>
  </si>
  <si>
    <t>20-14-03</t>
  </si>
  <si>
    <t>20-15-01</t>
  </si>
  <si>
    <t>20-15-02</t>
  </si>
  <si>
    <t>20-15-03</t>
  </si>
  <si>
    <t>20-16-02</t>
  </si>
  <si>
    <t>20-16-03</t>
  </si>
  <si>
    <t>20-17-01</t>
  </si>
  <si>
    <t>20-17-02</t>
  </si>
  <si>
    <t>20-17-03</t>
  </si>
  <si>
    <t>中等教育学校</t>
  </si>
  <si>
    <t>行政財産（㎡）</t>
  </si>
  <si>
    <t>普通財産（㎡）</t>
  </si>
  <si>
    <t>20-07-01</t>
  </si>
  <si>
    <t>20-16-01</t>
  </si>
  <si>
    <t>20-18-01</t>
  </si>
  <si>
    <t>20-18-02</t>
  </si>
  <si>
    <t>20-18-03</t>
  </si>
  <si>
    <t>水戸市</t>
  </si>
  <si>
    <t>日立市</t>
  </si>
  <si>
    <t>表-行-列</t>
  </si>
  <si>
    <t>27年度末
現在高</t>
  </si>
  <si>
    <t>14　公有財産（土地）（平成29年3月31日現在）</t>
  </si>
  <si>
    <t>28年度中
増減高</t>
  </si>
  <si>
    <t>28年度末
現在高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</si>
</sst>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0" fillId="0" borderId="25" xfId="0" applyNumberFormat="1" applyFont="1" applyFill="1" applyBorder="1" applyAlignment="1">
      <alignment horizontal="center" vertical="center"/>
    </xf>
    <xf numFmtId="217" fontId="0" fillId="0" borderId="25" xfId="0" applyNumberFormat="1" applyFont="1" applyFill="1" applyBorder="1" applyAlignment="1" quotePrefix="1">
      <alignment horizontal="center"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6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7" xfId="0" applyNumberFormat="1" applyFont="1" applyFill="1" applyBorder="1" applyAlignment="1">
      <alignment vertical="center"/>
    </xf>
    <xf numFmtId="217" fontId="5" fillId="0" borderId="28" xfId="0" applyNumberFormat="1" applyFont="1" applyFill="1" applyBorder="1" applyAlignment="1">
      <alignment vertical="center" shrinkToFit="1"/>
    </xf>
    <xf numFmtId="217" fontId="0" fillId="0" borderId="29" xfId="0" applyNumberFormat="1" applyBorder="1" applyAlignment="1">
      <alignment horizontal="center" vertical="center"/>
    </xf>
    <xf numFmtId="217" fontId="6" fillId="0" borderId="0" xfId="0" applyNumberFormat="1" applyFont="1" applyFill="1" applyAlignment="1">
      <alignment vertical="center"/>
    </xf>
    <xf numFmtId="217" fontId="2" fillId="0" borderId="30" xfId="0" applyNumberFormat="1" applyFont="1" applyFill="1" applyBorder="1" applyAlignment="1">
      <alignment horizontal="center" vertical="center"/>
    </xf>
    <xf numFmtId="217" fontId="2" fillId="0" borderId="31" xfId="0" applyNumberFormat="1" applyFont="1" applyFill="1" applyBorder="1" applyAlignment="1">
      <alignment horizontal="center" vertical="center"/>
    </xf>
    <xf numFmtId="217" fontId="2" fillId="0" borderId="32" xfId="0" applyNumberFormat="1" applyFont="1" applyFill="1" applyBorder="1" applyAlignment="1">
      <alignment horizontal="center" vertical="center"/>
    </xf>
    <xf numFmtId="217" fontId="2" fillId="0" borderId="25" xfId="0" applyNumberFormat="1" applyFont="1" applyFill="1" applyBorder="1" applyAlignment="1">
      <alignment horizontal="center" vertical="center" wrapText="1"/>
    </xf>
    <xf numFmtId="217" fontId="2" fillId="0" borderId="25" xfId="0" applyNumberFormat="1" applyFont="1" applyFill="1" applyBorder="1" applyAlignment="1">
      <alignment horizontal="center" vertical="center"/>
    </xf>
    <xf numFmtId="217" fontId="2" fillId="0" borderId="33" xfId="0" applyNumberFormat="1" applyFont="1" applyFill="1" applyBorder="1" applyAlignment="1">
      <alignment horizontal="center" vertical="distributed" textRotation="255"/>
    </xf>
    <xf numFmtId="217" fontId="2" fillId="0" borderId="34" xfId="0" applyNumberFormat="1" applyFont="1" applyFill="1" applyBorder="1" applyAlignment="1">
      <alignment horizontal="center" vertical="distributed" textRotation="255"/>
    </xf>
    <xf numFmtId="217" fontId="0" fillId="0" borderId="35" xfId="0" applyNumberFormat="1" applyFont="1" applyFill="1" applyBorder="1" applyAlignment="1">
      <alignment horizontal="center" vertical="center"/>
    </xf>
    <xf numFmtId="217" fontId="0" fillId="0" borderId="36" xfId="0" applyNumberFormat="1" applyFont="1" applyFill="1" applyBorder="1" applyAlignment="1">
      <alignment horizontal="center" vertical="center"/>
    </xf>
    <xf numFmtId="217" fontId="2" fillId="0" borderId="37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  <xf numFmtId="217" fontId="2" fillId="0" borderId="10" xfId="0" applyNumberFormat="1" applyFont="1" applyFill="1" applyBorder="1" applyAlignment="1">
      <alignment horizontal="center"/>
    </xf>
    <xf numFmtId="217" fontId="2" fillId="0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7"/>
  <sheetViews>
    <sheetView showZeros="0" tabSelected="1" view="pageBreakPreview" zoomScaleSheetLayoutView="100" workbookViewId="0" topLeftCell="A1">
      <selection activeCell="BF15" sqref="BF15"/>
    </sheetView>
  </sheetViews>
  <sheetFormatPr defaultColWidth="9.33203125" defaultRowHeight="11.25"/>
  <cols>
    <col min="1" max="1" width="5" style="1" customWidth="1"/>
    <col min="2" max="3" width="9.33203125" style="1" customWidth="1"/>
    <col min="4" max="57" width="14.83203125" style="22" customWidth="1"/>
    <col min="58" max="16384" width="9.33203125" style="22" customWidth="1"/>
  </cols>
  <sheetData>
    <row r="2" ht="13.5" customHeight="1">
      <c r="A2" s="31" t="s">
        <v>125</v>
      </c>
    </row>
    <row r="3" spans="1:46" s="1" customFormat="1" ht="12" customHeight="1">
      <c r="A3" s="29"/>
      <c r="B3" s="29"/>
      <c r="C3" s="29"/>
      <c r="AT3" s="2"/>
    </row>
    <row r="4" spans="1:57" s="1" customFormat="1" ht="11.25" customHeight="1">
      <c r="A4" s="37" t="s">
        <v>28</v>
      </c>
      <c r="B4" s="39"/>
      <c r="C4" s="41" t="s">
        <v>69</v>
      </c>
      <c r="D4" s="36" t="s">
        <v>29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 t="s">
        <v>29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2" t="s">
        <v>114</v>
      </c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4"/>
      <c r="AQ4" s="32" t="s">
        <v>115</v>
      </c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</row>
    <row r="5" spans="1:57" s="1" customFormat="1" ht="11.25">
      <c r="A5" s="38"/>
      <c r="B5" s="40"/>
      <c r="C5" s="42"/>
      <c r="D5" s="36" t="s">
        <v>90</v>
      </c>
      <c r="E5" s="36"/>
      <c r="F5" s="36"/>
      <c r="G5" s="36" t="s">
        <v>91</v>
      </c>
      <c r="H5" s="36"/>
      <c r="I5" s="36"/>
      <c r="J5" s="36"/>
      <c r="K5" s="36"/>
      <c r="L5" s="36"/>
      <c r="M5" s="36" t="s">
        <v>94</v>
      </c>
      <c r="N5" s="36"/>
      <c r="O5" s="36"/>
      <c r="P5" s="36" t="s">
        <v>94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 t="s">
        <v>94</v>
      </c>
      <c r="AC5" s="36"/>
      <c r="AD5" s="36"/>
      <c r="AE5" s="36"/>
      <c r="AF5" s="36"/>
      <c r="AG5" s="36"/>
      <c r="AH5" s="36" t="s">
        <v>100</v>
      </c>
      <c r="AI5" s="36"/>
      <c r="AJ5" s="36"/>
      <c r="AK5" s="36" t="s">
        <v>74</v>
      </c>
      <c r="AL5" s="36"/>
      <c r="AM5" s="36"/>
      <c r="AN5" s="36" t="s">
        <v>73</v>
      </c>
      <c r="AO5" s="36"/>
      <c r="AP5" s="36"/>
      <c r="AQ5" s="36" t="s">
        <v>75</v>
      </c>
      <c r="AR5" s="36"/>
      <c r="AS5" s="36"/>
      <c r="AT5" s="36" t="s">
        <v>101</v>
      </c>
      <c r="AU5" s="36"/>
      <c r="AV5" s="36"/>
      <c r="AW5" s="36" t="s">
        <v>100</v>
      </c>
      <c r="AX5" s="36"/>
      <c r="AY5" s="36"/>
      <c r="AZ5" s="36" t="s">
        <v>74</v>
      </c>
      <c r="BA5" s="36"/>
      <c r="BB5" s="36"/>
      <c r="BC5" s="36" t="s">
        <v>73</v>
      </c>
      <c r="BD5" s="36"/>
      <c r="BE5" s="36"/>
    </row>
    <row r="6" spans="1:57" s="1" customFormat="1" ht="11.25">
      <c r="A6" s="38"/>
      <c r="B6" s="40"/>
      <c r="C6" s="42"/>
      <c r="D6" s="36"/>
      <c r="E6" s="36"/>
      <c r="F6" s="36"/>
      <c r="G6" s="36" t="s">
        <v>92</v>
      </c>
      <c r="H6" s="36"/>
      <c r="I6" s="36"/>
      <c r="J6" s="36" t="s">
        <v>93</v>
      </c>
      <c r="K6" s="36"/>
      <c r="L6" s="36"/>
      <c r="M6" s="36" t="s">
        <v>95</v>
      </c>
      <c r="N6" s="36"/>
      <c r="O6" s="36"/>
      <c r="P6" s="36" t="s">
        <v>96</v>
      </c>
      <c r="Q6" s="36"/>
      <c r="R6" s="36"/>
      <c r="S6" s="36" t="s">
        <v>97</v>
      </c>
      <c r="T6" s="36"/>
      <c r="U6" s="36"/>
      <c r="V6" s="36" t="s">
        <v>113</v>
      </c>
      <c r="W6" s="36"/>
      <c r="X6" s="36"/>
      <c r="Y6" s="36" t="s">
        <v>98</v>
      </c>
      <c r="Z6" s="36"/>
      <c r="AA6" s="36"/>
      <c r="AB6" s="36" t="s">
        <v>99</v>
      </c>
      <c r="AC6" s="36"/>
      <c r="AD6" s="36"/>
      <c r="AE6" s="36" t="s">
        <v>93</v>
      </c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s="1" customFormat="1" ht="11.25" customHeight="1">
      <c r="A7" s="38"/>
      <c r="B7" s="43" t="s">
        <v>68</v>
      </c>
      <c r="C7" s="44"/>
      <c r="D7" s="35" t="s">
        <v>124</v>
      </c>
      <c r="E7" s="35" t="s">
        <v>126</v>
      </c>
      <c r="F7" s="35" t="s">
        <v>127</v>
      </c>
      <c r="G7" s="35" t="s">
        <v>124</v>
      </c>
      <c r="H7" s="35" t="s">
        <v>126</v>
      </c>
      <c r="I7" s="35" t="s">
        <v>127</v>
      </c>
      <c r="J7" s="35" t="s">
        <v>124</v>
      </c>
      <c r="K7" s="35" t="s">
        <v>126</v>
      </c>
      <c r="L7" s="35" t="s">
        <v>127</v>
      </c>
      <c r="M7" s="35" t="s">
        <v>124</v>
      </c>
      <c r="N7" s="35" t="s">
        <v>126</v>
      </c>
      <c r="O7" s="35" t="s">
        <v>127</v>
      </c>
      <c r="P7" s="35" t="s">
        <v>124</v>
      </c>
      <c r="Q7" s="35" t="s">
        <v>126</v>
      </c>
      <c r="R7" s="35" t="s">
        <v>127</v>
      </c>
      <c r="S7" s="35" t="s">
        <v>124</v>
      </c>
      <c r="T7" s="35" t="s">
        <v>126</v>
      </c>
      <c r="U7" s="35" t="s">
        <v>127</v>
      </c>
      <c r="V7" s="35" t="s">
        <v>124</v>
      </c>
      <c r="W7" s="35" t="s">
        <v>126</v>
      </c>
      <c r="X7" s="35" t="s">
        <v>127</v>
      </c>
      <c r="Y7" s="35" t="s">
        <v>124</v>
      </c>
      <c r="Z7" s="35" t="s">
        <v>126</v>
      </c>
      <c r="AA7" s="35" t="s">
        <v>127</v>
      </c>
      <c r="AB7" s="35" t="s">
        <v>124</v>
      </c>
      <c r="AC7" s="35" t="s">
        <v>126</v>
      </c>
      <c r="AD7" s="35" t="s">
        <v>127</v>
      </c>
      <c r="AE7" s="35" t="s">
        <v>124</v>
      </c>
      <c r="AF7" s="35" t="s">
        <v>126</v>
      </c>
      <c r="AG7" s="35" t="s">
        <v>127</v>
      </c>
      <c r="AH7" s="35" t="s">
        <v>124</v>
      </c>
      <c r="AI7" s="35" t="s">
        <v>126</v>
      </c>
      <c r="AJ7" s="35" t="s">
        <v>127</v>
      </c>
      <c r="AK7" s="35" t="s">
        <v>124</v>
      </c>
      <c r="AL7" s="35" t="s">
        <v>126</v>
      </c>
      <c r="AM7" s="35" t="s">
        <v>127</v>
      </c>
      <c r="AN7" s="35" t="s">
        <v>124</v>
      </c>
      <c r="AO7" s="35" t="s">
        <v>126</v>
      </c>
      <c r="AP7" s="35" t="s">
        <v>127</v>
      </c>
      <c r="AQ7" s="35" t="s">
        <v>124</v>
      </c>
      <c r="AR7" s="35" t="s">
        <v>126</v>
      </c>
      <c r="AS7" s="35" t="s">
        <v>127</v>
      </c>
      <c r="AT7" s="35" t="s">
        <v>124</v>
      </c>
      <c r="AU7" s="35" t="s">
        <v>126</v>
      </c>
      <c r="AV7" s="35" t="s">
        <v>127</v>
      </c>
      <c r="AW7" s="35" t="s">
        <v>124</v>
      </c>
      <c r="AX7" s="35" t="s">
        <v>126</v>
      </c>
      <c r="AY7" s="35" t="s">
        <v>127</v>
      </c>
      <c r="AZ7" s="35" t="s">
        <v>124</v>
      </c>
      <c r="BA7" s="35" t="s">
        <v>126</v>
      </c>
      <c r="BB7" s="35" t="s">
        <v>127</v>
      </c>
      <c r="BC7" s="35" t="s">
        <v>124</v>
      </c>
      <c r="BD7" s="35" t="s">
        <v>126</v>
      </c>
      <c r="BE7" s="35" t="s">
        <v>127</v>
      </c>
    </row>
    <row r="8" spans="1:57" s="1" customFormat="1" ht="11.25" customHeight="1">
      <c r="A8" s="38"/>
      <c r="B8" s="43"/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s="1" customFormat="1" ht="11.25">
      <c r="A9" s="38"/>
      <c r="B9" s="43"/>
      <c r="C9" s="4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s="20" customFormat="1" ht="11.25">
      <c r="A10" s="38"/>
      <c r="B10" s="3"/>
      <c r="C10" s="30" t="s">
        <v>123</v>
      </c>
      <c r="D10" s="18" t="s">
        <v>30</v>
      </c>
      <c r="E10" s="18" t="s">
        <v>31</v>
      </c>
      <c r="F10" s="18" t="s">
        <v>32</v>
      </c>
      <c r="G10" s="18" t="s">
        <v>33</v>
      </c>
      <c r="H10" s="18" t="s">
        <v>34</v>
      </c>
      <c r="I10" s="18" t="s">
        <v>35</v>
      </c>
      <c r="J10" s="18" t="s">
        <v>36</v>
      </c>
      <c r="K10" s="18" t="s">
        <v>37</v>
      </c>
      <c r="L10" s="18" t="s">
        <v>38</v>
      </c>
      <c r="M10" s="18" t="s">
        <v>39</v>
      </c>
      <c r="N10" s="18" t="s">
        <v>40</v>
      </c>
      <c r="O10" s="18" t="s">
        <v>41</v>
      </c>
      <c r="P10" s="18" t="s">
        <v>42</v>
      </c>
      <c r="Q10" s="18" t="s">
        <v>43</v>
      </c>
      <c r="R10" s="18" t="s">
        <v>44</v>
      </c>
      <c r="S10" s="18" t="s">
        <v>45</v>
      </c>
      <c r="T10" s="18" t="s">
        <v>46</v>
      </c>
      <c r="U10" s="18" t="s">
        <v>47</v>
      </c>
      <c r="V10" s="19" t="s">
        <v>116</v>
      </c>
      <c r="W10" s="19" t="s">
        <v>48</v>
      </c>
      <c r="X10" s="19" t="s">
        <v>49</v>
      </c>
      <c r="Y10" s="18" t="s">
        <v>50</v>
      </c>
      <c r="Z10" s="18" t="s">
        <v>51</v>
      </c>
      <c r="AA10" s="18" t="s">
        <v>52</v>
      </c>
      <c r="AB10" s="18" t="s">
        <v>53</v>
      </c>
      <c r="AC10" s="18" t="s">
        <v>54</v>
      </c>
      <c r="AD10" s="18" t="s">
        <v>55</v>
      </c>
      <c r="AE10" s="18" t="s">
        <v>56</v>
      </c>
      <c r="AF10" s="18" t="s">
        <v>57</v>
      </c>
      <c r="AG10" s="18" t="s">
        <v>58</v>
      </c>
      <c r="AH10" s="18" t="s">
        <v>59</v>
      </c>
      <c r="AI10" s="18" t="s">
        <v>60</v>
      </c>
      <c r="AJ10" s="18" t="s">
        <v>61</v>
      </c>
      <c r="AK10" s="18" t="s">
        <v>62</v>
      </c>
      <c r="AL10" s="18" t="s">
        <v>63</v>
      </c>
      <c r="AM10" s="18" t="s">
        <v>64</v>
      </c>
      <c r="AN10" s="18" t="s">
        <v>65</v>
      </c>
      <c r="AO10" s="18" t="s">
        <v>66</v>
      </c>
      <c r="AP10" s="18" t="s">
        <v>67</v>
      </c>
      <c r="AQ10" s="18" t="s">
        <v>102</v>
      </c>
      <c r="AR10" s="18" t="s">
        <v>103</v>
      </c>
      <c r="AS10" s="18" t="s">
        <v>104</v>
      </c>
      <c r="AT10" s="18" t="s">
        <v>105</v>
      </c>
      <c r="AU10" s="18" t="s">
        <v>106</v>
      </c>
      <c r="AV10" s="18" t="s">
        <v>107</v>
      </c>
      <c r="AW10" s="18" t="s">
        <v>117</v>
      </c>
      <c r="AX10" s="18" t="s">
        <v>108</v>
      </c>
      <c r="AY10" s="18" t="s">
        <v>109</v>
      </c>
      <c r="AZ10" s="18" t="s">
        <v>110</v>
      </c>
      <c r="BA10" s="18" t="s">
        <v>111</v>
      </c>
      <c r="BB10" s="18" t="s">
        <v>112</v>
      </c>
      <c r="BC10" s="18" t="s">
        <v>118</v>
      </c>
      <c r="BD10" s="18" t="s">
        <v>119</v>
      </c>
      <c r="BE10" s="18" t="s">
        <v>120</v>
      </c>
    </row>
    <row r="11" spans="1:57" ht="12" customHeight="1">
      <c r="A11" s="4">
        <v>1</v>
      </c>
      <c r="B11" s="5" t="s">
        <v>121</v>
      </c>
      <c r="C11" s="6"/>
      <c r="D11" s="21">
        <v>25409</v>
      </c>
      <c r="E11" s="21">
        <v>0</v>
      </c>
      <c r="F11" s="21">
        <v>25409</v>
      </c>
      <c r="G11" s="21">
        <v>33269</v>
      </c>
      <c r="H11" s="21">
        <v>364</v>
      </c>
      <c r="I11" s="21">
        <v>33633</v>
      </c>
      <c r="J11" s="21">
        <v>26510</v>
      </c>
      <c r="K11" s="21">
        <v>-8</v>
      </c>
      <c r="L11" s="21">
        <v>26502</v>
      </c>
      <c r="M11" s="21">
        <v>648696</v>
      </c>
      <c r="N11" s="21">
        <v>-4</v>
      </c>
      <c r="O11" s="21">
        <v>648692</v>
      </c>
      <c r="P11" s="21">
        <v>407533</v>
      </c>
      <c r="Q11" s="21">
        <v>-4992</v>
      </c>
      <c r="R11" s="21">
        <v>402541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404559</v>
      </c>
      <c r="Z11" s="21">
        <v>-2357</v>
      </c>
      <c r="AA11" s="21">
        <v>402202</v>
      </c>
      <c r="AB11" s="21">
        <v>2901099</v>
      </c>
      <c r="AC11" s="21">
        <v>7854</v>
      </c>
      <c r="AD11" s="21">
        <v>2908953</v>
      </c>
      <c r="AE11" s="21">
        <v>2457151</v>
      </c>
      <c r="AF11" s="21">
        <v>87903</v>
      </c>
      <c r="AG11" s="21">
        <v>2545054</v>
      </c>
      <c r="AH11" s="21">
        <v>16927</v>
      </c>
      <c r="AI11" s="21">
        <v>0</v>
      </c>
      <c r="AJ11" s="21">
        <v>16927</v>
      </c>
      <c r="AK11" s="21">
        <v>0</v>
      </c>
      <c r="AL11" s="21">
        <v>0</v>
      </c>
      <c r="AM11" s="21">
        <v>0</v>
      </c>
      <c r="AN11" s="21">
        <v>6921153</v>
      </c>
      <c r="AO11" s="21">
        <v>88760</v>
      </c>
      <c r="AP11" s="21">
        <v>7009913</v>
      </c>
      <c r="AQ11" s="21">
        <v>39507</v>
      </c>
      <c r="AR11" s="21">
        <v>9735</v>
      </c>
      <c r="AS11" s="21">
        <v>49242</v>
      </c>
      <c r="AT11" s="21">
        <v>6536</v>
      </c>
      <c r="AU11" s="21">
        <v>0</v>
      </c>
      <c r="AV11" s="21">
        <v>6536</v>
      </c>
      <c r="AW11" s="21">
        <v>188055</v>
      </c>
      <c r="AX11" s="21">
        <v>-1414</v>
      </c>
      <c r="AY11" s="21">
        <v>186641</v>
      </c>
      <c r="AZ11" s="21">
        <v>162255</v>
      </c>
      <c r="BA11" s="21">
        <v>10313</v>
      </c>
      <c r="BB11" s="21">
        <v>172568</v>
      </c>
      <c r="BC11" s="21">
        <v>396353</v>
      </c>
      <c r="BD11" s="21">
        <v>18634</v>
      </c>
      <c r="BE11" s="21">
        <v>414987</v>
      </c>
    </row>
    <row r="12" spans="1:57" ht="12" customHeight="1">
      <c r="A12" s="7">
        <v>2</v>
      </c>
      <c r="B12" s="8" t="s">
        <v>122</v>
      </c>
      <c r="C12" s="9"/>
      <c r="D12" s="23">
        <v>27661</v>
      </c>
      <c r="E12" s="23">
        <v>244</v>
      </c>
      <c r="F12" s="23">
        <v>27905</v>
      </c>
      <c r="G12" s="23">
        <v>30164</v>
      </c>
      <c r="H12" s="23">
        <v>-1999</v>
      </c>
      <c r="I12" s="23">
        <v>28165</v>
      </c>
      <c r="J12" s="23">
        <v>184894</v>
      </c>
      <c r="K12" s="23">
        <v>0</v>
      </c>
      <c r="L12" s="23">
        <v>184894</v>
      </c>
      <c r="M12" s="23">
        <v>448961</v>
      </c>
      <c r="N12" s="23">
        <v>603</v>
      </c>
      <c r="O12" s="23">
        <v>449564</v>
      </c>
      <c r="P12" s="23">
        <v>326592</v>
      </c>
      <c r="Q12" s="23">
        <v>0</v>
      </c>
      <c r="R12" s="23">
        <v>326592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220720</v>
      </c>
      <c r="Z12" s="23">
        <v>3394</v>
      </c>
      <c r="AA12" s="23">
        <v>224114</v>
      </c>
      <c r="AB12" s="23">
        <v>1730251</v>
      </c>
      <c r="AC12" s="23">
        <v>2633</v>
      </c>
      <c r="AD12" s="23">
        <v>1732884</v>
      </c>
      <c r="AE12" s="23">
        <v>2348982</v>
      </c>
      <c r="AF12" s="23">
        <v>-180</v>
      </c>
      <c r="AG12" s="23">
        <v>2348802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5318225</v>
      </c>
      <c r="AO12" s="23">
        <v>4695</v>
      </c>
      <c r="AP12" s="23">
        <v>5322920</v>
      </c>
      <c r="AQ12" s="23">
        <v>409056</v>
      </c>
      <c r="AR12" s="23">
        <v>0</v>
      </c>
      <c r="AS12" s="23">
        <v>409056</v>
      </c>
      <c r="AT12" s="23">
        <v>0</v>
      </c>
      <c r="AU12" s="23">
        <v>0</v>
      </c>
      <c r="AV12" s="23">
        <v>0</v>
      </c>
      <c r="AW12" s="23">
        <v>1696730</v>
      </c>
      <c r="AX12" s="23">
        <v>0</v>
      </c>
      <c r="AY12" s="23">
        <v>1696730</v>
      </c>
      <c r="AZ12" s="23">
        <v>695681</v>
      </c>
      <c r="BA12" s="23">
        <v>-3291</v>
      </c>
      <c r="BB12" s="23">
        <v>692390</v>
      </c>
      <c r="BC12" s="23">
        <v>2801467</v>
      </c>
      <c r="BD12" s="23">
        <v>-3291</v>
      </c>
      <c r="BE12" s="23">
        <v>2798176</v>
      </c>
    </row>
    <row r="13" spans="1:57" ht="12" customHeight="1">
      <c r="A13" s="7">
        <v>3</v>
      </c>
      <c r="B13" s="8" t="s">
        <v>0</v>
      </c>
      <c r="C13" s="9"/>
      <c r="D13" s="23">
        <v>5878</v>
      </c>
      <c r="E13" s="23">
        <v>0</v>
      </c>
      <c r="F13" s="23">
        <v>5878</v>
      </c>
      <c r="G13" s="23">
        <v>28187</v>
      </c>
      <c r="H13" s="23">
        <v>0</v>
      </c>
      <c r="I13" s="23">
        <v>28187</v>
      </c>
      <c r="J13" s="23">
        <v>32310</v>
      </c>
      <c r="K13" s="23">
        <v>0</v>
      </c>
      <c r="L13" s="23">
        <v>32310</v>
      </c>
      <c r="M13" s="23">
        <v>422599</v>
      </c>
      <c r="N13" s="23">
        <v>0</v>
      </c>
      <c r="O13" s="23">
        <v>422599</v>
      </c>
      <c r="P13" s="23">
        <v>243259</v>
      </c>
      <c r="Q13" s="23">
        <v>0</v>
      </c>
      <c r="R13" s="23">
        <v>243259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128307</v>
      </c>
      <c r="Z13" s="23">
        <v>0</v>
      </c>
      <c r="AA13" s="23">
        <v>128307</v>
      </c>
      <c r="AB13" s="23">
        <v>871242</v>
      </c>
      <c r="AC13" s="23">
        <v>1041</v>
      </c>
      <c r="AD13" s="23">
        <v>872283</v>
      </c>
      <c r="AE13" s="23">
        <v>1683883</v>
      </c>
      <c r="AF13" s="23">
        <v>7686</v>
      </c>
      <c r="AG13" s="23">
        <v>1691569</v>
      </c>
      <c r="AH13" s="23">
        <v>25890</v>
      </c>
      <c r="AI13" s="23">
        <v>0</v>
      </c>
      <c r="AJ13" s="23">
        <v>25890</v>
      </c>
      <c r="AK13" s="23">
        <v>0</v>
      </c>
      <c r="AL13" s="23">
        <v>0</v>
      </c>
      <c r="AM13" s="23">
        <v>0</v>
      </c>
      <c r="AN13" s="23">
        <v>3441555</v>
      </c>
      <c r="AO13" s="23">
        <v>8727</v>
      </c>
      <c r="AP13" s="23">
        <v>3450282</v>
      </c>
      <c r="AQ13" s="23">
        <v>95589</v>
      </c>
      <c r="AR13" s="23">
        <v>0</v>
      </c>
      <c r="AS13" s="23">
        <v>95589</v>
      </c>
      <c r="AT13" s="23">
        <v>4611</v>
      </c>
      <c r="AU13" s="23">
        <v>0</v>
      </c>
      <c r="AV13" s="23">
        <v>4611</v>
      </c>
      <c r="AW13" s="23">
        <v>466414</v>
      </c>
      <c r="AX13" s="23">
        <v>0</v>
      </c>
      <c r="AY13" s="23">
        <v>466414</v>
      </c>
      <c r="AZ13" s="23">
        <v>33135</v>
      </c>
      <c r="BA13" s="23">
        <v>-687</v>
      </c>
      <c r="BB13" s="23">
        <v>32448</v>
      </c>
      <c r="BC13" s="23">
        <v>599749</v>
      </c>
      <c r="BD13" s="23">
        <v>-687</v>
      </c>
      <c r="BE13" s="23">
        <v>599062</v>
      </c>
    </row>
    <row r="14" spans="1:57" ht="12" customHeight="1">
      <c r="A14" s="7">
        <v>4</v>
      </c>
      <c r="B14" s="8" t="s">
        <v>1</v>
      </c>
      <c r="C14" s="9"/>
      <c r="D14" s="23">
        <v>44666</v>
      </c>
      <c r="E14" s="23">
        <v>0</v>
      </c>
      <c r="F14" s="23">
        <v>44666</v>
      </c>
      <c r="G14" s="23">
        <v>8043</v>
      </c>
      <c r="H14" s="23">
        <v>64</v>
      </c>
      <c r="I14" s="23">
        <v>8107</v>
      </c>
      <c r="J14" s="23">
        <v>214458</v>
      </c>
      <c r="K14" s="23">
        <v>0</v>
      </c>
      <c r="L14" s="23">
        <v>214458</v>
      </c>
      <c r="M14" s="23">
        <v>393650</v>
      </c>
      <c r="N14" s="23">
        <v>1823</v>
      </c>
      <c r="O14" s="23">
        <v>395473</v>
      </c>
      <c r="P14" s="23">
        <v>336095</v>
      </c>
      <c r="Q14" s="23">
        <v>0</v>
      </c>
      <c r="R14" s="23">
        <v>336095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30547</v>
      </c>
      <c r="Z14" s="23">
        <v>0</v>
      </c>
      <c r="AA14" s="23">
        <v>30547</v>
      </c>
      <c r="AB14" s="23">
        <v>717257</v>
      </c>
      <c r="AC14" s="23">
        <v>517</v>
      </c>
      <c r="AD14" s="23">
        <v>717774</v>
      </c>
      <c r="AE14" s="23">
        <v>460174</v>
      </c>
      <c r="AF14" s="23">
        <v>51853</v>
      </c>
      <c r="AG14" s="23">
        <v>512027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2204890</v>
      </c>
      <c r="AO14" s="23">
        <v>54257</v>
      </c>
      <c r="AP14" s="23">
        <v>2259147</v>
      </c>
      <c r="AQ14" s="23">
        <v>168455</v>
      </c>
      <c r="AR14" s="23">
        <v>-38726</v>
      </c>
      <c r="AS14" s="23">
        <v>129729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168455</v>
      </c>
      <c r="BD14" s="23">
        <v>-38726</v>
      </c>
      <c r="BE14" s="23">
        <v>129729</v>
      </c>
    </row>
    <row r="15" spans="1:57" ht="12" customHeight="1">
      <c r="A15" s="7">
        <v>5</v>
      </c>
      <c r="B15" s="8" t="s">
        <v>2</v>
      </c>
      <c r="C15" s="9"/>
      <c r="D15" s="23">
        <v>38636</v>
      </c>
      <c r="E15" s="23">
        <v>0</v>
      </c>
      <c r="F15" s="23">
        <v>38636</v>
      </c>
      <c r="G15" s="23">
        <v>12660</v>
      </c>
      <c r="H15" s="23">
        <v>0</v>
      </c>
      <c r="I15" s="23">
        <v>12660</v>
      </c>
      <c r="J15" s="23">
        <v>0</v>
      </c>
      <c r="K15" s="23">
        <v>0</v>
      </c>
      <c r="L15" s="23">
        <v>0</v>
      </c>
      <c r="M15" s="23">
        <v>335644</v>
      </c>
      <c r="N15" s="23">
        <v>0</v>
      </c>
      <c r="O15" s="23">
        <v>335644</v>
      </c>
      <c r="P15" s="23">
        <v>254564</v>
      </c>
      <c r="Q15" s="23">
        <v>0</v>
      </c>
      <c r="R15" s="23">
        <v>254564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99968</v>
      </c>
      <c r="Z15" s="23">
        <v>0</v>
      </c>
      <c r="AA15" s="23">
        <v>99968</v>
      </c>
      <c r="AB15" s="23">
        <v>436773</v>
      </c>
      <c r="AC15" s="23">
        <v>0</v>
      </c>
      <c r="AD15" s="23">
        <v>436773</v>
      </c>
      <c r="AE15" s="23">
        <v>596440</v>
      </c>
      <c r="AF15" s="23">
        <v>1081</v>
      </c>
      <c r="AG15" s="23">
        <v>597521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1774685</v>
      </c>
      <c r="AO15" s="23">
        <v>1081</v>
      </c>
      <c r="AP15" s="23">
        <v>1775766</v>
      </c>
      <c r="AQ15" s="23">
        <v>67580</v>
      </c>
      <c r="AR15" s="23">
        <v>-1776</v>
      </c>
      <c r="AS15" s="23">
        <v>65804</v>
      </c>
      <c r="AT15" s="23">
        <v>4972</v>
      </c>
      <c r="AU15" s="23">
        <v>0</v>
      </c>
      <c r="AV15" s="23">
        <v>4972</v>
      </c>
      <c r="AW15" s="23">
        <v>39863</v>
      </c>
      <c r="AX15" s="23">
        <v>-82</v>
      </c>
      <c r="AY15" s="23">
        <v>39781</v>
      </c>
      <c r="AZ15" s="23">
        <v>161792</v>
      </c>
      <c r="BA15" s="23">
        <v>-882</v>
      </c>
      <c r="BB15" s="23">
        <v>160910</v>
      </c>
      <c r="BC15" s="23">
        <v>274207</v>
      </c>
      <c r="BD15" s="23">
        <v>-2740</v>
      </c>
      <c r="BE15" s="23">
        <v>271467</v>
      </c>
    </row>
    <row r="16" spans="1:57" ht="12" customHeight="1">
      <c r="A16" s="7">
        <v>6</v>
      </c>
      <c r="B16" s="8" t="s">
        <v>3</v>
      </c>
      <c r="C16" s="9"/>
      <c r="D16" s="23">
        <v>12874</v>
      </c>
      <c r="E16" s="23">
        <v>0</v>
      </c>
      <c r="F16" s="23">
        <v>12874</v>
      </c>
      <c r="G16" s="23">
        <v>5742</v>
      </c>
      <c r="H16" s="23">
        <v>0</v>
      </c>
      <c r="I16" s="23">
        <v>5742</v>
      </c>
      <c r="J16" s="23">
        <v>172717</v>
      </c>
      <c r="K16" s="23">
        <v>19120</v>
      </c>
      <c r="L16" s="23">
        <v>191837</v>
      </c>
      <c r="M16" s="23">
        <v>223431</v>
      </c>
      <c r="N16" s="23">
        <v>-881</v>
      </c>
      <c r="O16" s="23">
        <v>222550</v>
      </c>
      <c r="P16" s="23">
        <v>180358</v>
      </c>
      <c r="Q16" s="23">
        <v>0</v>
      </c>
      <c r="R16" s="23">
        <v>180358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64768</v>
      </c>
      <c r="Z16" s="23">
        <v>0</v>
      </c>
      <c r="AA16" s="23">
        <v>64768</v>
      </c>
      <c r="AB16" s="23">
        <v>370392</v>
      </c>
      <c r="AC16" s="23">
        <v>6288</v>
      </c>
      <c r="AD16" s="23">
        <v>376680</v>
      </c>
      <c r="AE16" s="23">
        <v>243812</v>
      </c>
      <c r="AF16" s="23">
        <v>10627</v>
      </c>
      <c r="AG16" s="23">
        <v>254439</v>
      </c>
      <c r="AH16" s="23">
        <v>0</v>
      </c>
      <c r="AI16" s="23">
        <v>0</v>
      </c>
      <c r="AJ16" s="23">
        <v>0</v>
      </c>
      <c r="AK16" s="23">
        <v>2577</v>
      </c>
      <c r="AL16" s="23">
        <v>1</v>
      </c>
      <c r="AM16" s="23">
        <v>2578</v>
      </c>
      <c r="AN16" s="23">
        <v>1276671</v>
      </c>
      <c r="AO16" s="23">
        <v>35155</v>
      </c>
      <c r="AP16" s="23">
        <v>1311826</v>
      </c>
      <c r="AQ16" s="23">
        <v>31899</v>
      </c>
      <c r="AR16" s="23">
        <v>-258</v>
      </c>
      <c r="AS16" s="23">
        <v>31641</v>
      </c>
      <c r="AT16" s="23">
        <v>0</v>
      </c>
      <c r="AU16" s="23">
        <v>0</v>
      </c>
      <c r="AV16" s="23">
        <v>0</v>
      </c>
      <c r="AW16" s="23">
        <v>2999</v>
      </c>
      <c r="AX16" s="23">
        <v>0</v>
      </c>
      <c r="AY16" s="23">
        <v>2999</v>
      </c>
      <c r="AZ16" s="23">
        <v>20250</v>
      </c>
      <c r="BA16" s="23">
        <v>-3370</v>
      </c>
      <c r="BB16" s="23">
        <v>16880</v>
      </c>
      <c r="BC16" s="23">
        <v>55148</v>
      </c>
      <c r="BD16" s="23">
        <v>-3628</v>
      </c>
      <c r="BE16" s="23">
        <v>51520</v>
      </c>
    </row>
    <row r="17" spans="1:57" ht="12" customHeight="1">
      <c r="A17" s="7">
        <v>7</v>
      </c>
      <c r="B17" s="8" t="s">
        <v>4</v>
      </c>
      <c r="C17" s="9"/>
      <c r="D17" s="23">
        <v>26136</v>
      </c>
      <c r="E17" s="23">
        <v>408</v>
      </c>
      <c r="F17" s="23">
        <v>26544</v>
      </c>
      <c r="G17" s="23">
        <v>0</v>
      </c>
      <c r="H17" s="23">
        <v>0</v>
      </c>
      <c r="I17" s="23">
        <v>0</v>
      </c>
      <c r="J17" s="23">
        <v>473</v>
      </c>
      <c r="K17" s="23">
        <v>0</v>
      </c>
      <c r="L17" s="23">
        <v>473</v>
      </c>
      <c r="M17" s="23">
        <v>275010</v>
      </c>
      <c r="N17" s="23">
        <v>0</v>
      </c>
      <c r="O17" s="23">
        <v>275010</v>
      </c>
      <c r="P17" s="23">
        <v>194319</v>
      </c>
      <c r="Q17" s="23">
        <v>0</v>
      </c>
      <c r="R17" s="23">
        <v>194319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26012</v>
      </c>
      <c r="Z17" s="23">
        <v>0</v>
      </c>
      <c r="AA17" s="23">
        <v>26012</v>
      </c>
      <c r="AB17" s="23">
        <v>921869</v>
      </c>
      <c r="AC17" s="23">
        <v>0</v>
      </c>
      <c r="AD17" s="23">
        <v>921869</v>
      </c>
      <c r="AE17" s="23">
        <v>176974</v>
      </c>
      <c r="AF17" s="23">
        <v>3</v>
      </c>
      <c r="AG17" s="23">
        <v>176977</v>
      </c>
      <c r="AH17" s="23">
        <v>0</v>
      </c>
      <c r="AI17" s="23">
        <v>0</v>
      </c>
      <c r="AJ17" s="23">
        <v>0</v>
      </c>
      <c r="AK17" s="23">
        <v>46183</v>
      </c>
      <c r="AL17" s="23">
        <v>0</v>
      </c>
      <c r="AM17" s="23">
        <v>46183</v>
      </c>
      <c r="AN17" s="23">
        <v>1666976</v>
      </c>
      <c r="AO17" s="23">
        <v>411</v>
      </c>
      <c r="AP17" s="23">
        <v>1667387</v>
      </c>
      <c r="AQ17" s="23">
        <v>93576</v>
      </c>
      <c r="AR17" s="23">
        <v>0</v>
      </c>
      <c r="AS17" s="23">
        <v>93576</v>
      </c>
      <c r="AT17" s="23">
        <v>2016</v>
      </c>
      <c r="AU17" s="23">
        <v>0</v>
      </c>
      <c r="AV17" s="23">
        <v>2016</v>
      </c>
      <c r="AW17" s="23">
        <v>19671</v>
      </c>
      <c r="AX17" s="23">
        <v>0</v>
      </c>
      <c r="AY17" s="23">
        <v>19671</v>
      </c>
      <c r="AZ17" s="23">
        <v>48572</v>
      </c>
      <c r="BA17" s="23">
        <v>0</v>
      </c>
      <c r="BB17" s="23">
        <v>48572</v>
      </c>
      <c r="BC17" s="23">
        <v>163835</v>
      </c>
      <c r="BD17" s="23">
        <v>0</v>
      </c>
      <c r="BE17" s="23">
        <v>163835</v>
      </c>
    </row>
    <row r="18" spans="1:57" ht="12" customHeight="1">
      <c r="A18" s="7">
        <v>8</v>
      </c>
      <c r="B18" s="8" t="s">
        <v>5</v>
      </c>
      <c r="C18" s="9"/>
      <c r="D18" s="23">
        <v>25358</v>
      </c>
      <c r="E18" s="23">
        <v>0</v>
      </c>
      <c r="F18" s="23">
        <v>25358</v>
      </c>
      <c r="G18" s="23">
        <v>14384</v>
      </c>
      <c r="H18" s="23">
        <v>0</v>
      </c>
      <c r="I18" s="23">
        <v>14384</v>
      </c>
      <c r="J18" s="23">
        <v>0</v>
      </c>
      <c r="K18" s="23">
        <v>0</v>
      </c>
      <c r="L18" s="23">
        <v>0</v>
      </c>
      <c r="M18" s="23">
        <v>147365</v>
      </c>
      <c r="N18" s="23">
        <v>-4558</v>
      </c>
      <c r="O18" s="23">
        <v>142807</v>
      </c>
      <c r="P18" s="23">
        <v>152440</v>
      </c>
      <c r="Q18" s="23">
        <v>0</v>
      </c>
      <c r="R18" s="23">
        <v>152440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22403</v>
      </c>
      <c r="Z18" s="23">
        <v>0</v>
      </c>
      <c r="AA18" s="23">
        <v>22403</v>
      </c>
      <c r="AB18" s="23">
        <v>300086</v>
      </c>
      <c r="AC18" s="24">
        <v>0</v>
      </c>
      <c r="AD18" s="23">
        <v>300086</v>
      </c>
      <c r="AE18" s="23">
        <v>444430</v>
      </c>
      <c r="AF18" s="23">
        <v>-23</v>
      </c>
      <c r="AG18" s="23">
        <v>444407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1106466</v>
      </c>
      <c r="AO18" s="23">
        <v>-4581</v>
      </c>
      <c r="AP18" s="23">
        <v>1101885</v>
      </c>
      <c r="AQ18" s="23">
        <v>30228</v>
      </c>
      <c r="AR18" s="23">
        <v>0</v>
      </c>
      <c r="AS18" s="23">
        <v>30228</v>
      </c>
      <c r="AT18" s="23">
        <v>10851</v>
      </c>
      <c r="AU18" s="23">
        <v>-120</v>
      </c>
      <c r="AV18" s="23">
        <v>10731</v>
      </c>
      <c r="AW18" s="23">
        <v>3784</v>
      </c>
      <c r="AX18" s="23">
        <v>0</v>
      </c>
      <c r="AY18" s="23">
        <v>3784</v>
      </c>
      <c r="AZ18" s="23">
        <v>65531</v>
      </c>
      <c r="BA18" s="23">
        <v>4678</v>
      </c>
      <c r="BB18" s="23">
        <v>70209</v>
      </c>
      <c r="BC18" s="23">
        <v>110394</v>
      </c>
      <c r="BD18" s="23">
        <v>4558</v>
      </c>
      <c r="BE18" s="23">
        <v>114952</v>
      </c>
    </row>
    <row r="19" spans="1:57" ht="12" customHeight="1">
      <c r="A19" s="7">
        <v>9</v>
      </c>
      <c r="B19" s="8" t="s">
        <v>76</v>
      </c>
      <c r="C19" s="9"/>
      <c r="D19" s="23">
        <v>48307</v>
      </c>
      <c r="E19" s="23">
        <v>0</v>
      </c>
      <c r="F19" s="23">
        <v>48307</v>
      </c>
      <c r="G19" s="23">
        <v>9836</v>
      </c>
      <c r="H19" s="23">
        <v>-9</v>
      </c>
      <c r="I19" s="23">
        <v>9827</v>
      </c>
      <c r="J19" s="23">
        <v>0</v>
      </c>
      <c r="K19" s="23">
        <v>0</v>
      </c>
      <c r="L19" s="23">
        <v>0</v>
      </c>
      <c r="M19" s="23">
        <v>274158</v>
      </c>
      <c r="N19" s="23">
        <v>0</v>
      </c>
      <c r="O19" s="23">
        <v>274158</v>
      </c>
      <c r="P19" s="23">
        <v>157147</v>
      </c>
      <c r="Q19" s="23">
        <v>0</v>
      </c>
      <c r="R19" s="23">
        <v>157147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33786</v>
      </c>
      <c r="Z19" s="23">
        <v>0</v>
      </c>
      <c r="AA19" s="23">
        <v>33786</v>
      </c>
      <c r="AB19" s="23">
        <v>599434</v>
      </c>
      <c r="AC19" s="23">
        <v>0</v>
      </c>
      <c r="AD19" s="23">
        <v>599434</v>
      </c>
      <c r="AE19" s="23">
        <v>421662</v>
      </c>
      <c r="AF19" s="23">
        <v>0</v>
      </c>
      <c r="AG19" s="23">
        <v>421662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1544330</v>
      </c>
      <c r="AO19" s="23">
        <v>-9</v>
      </c>
      <c r="AP19" s="23">
        <v>1544321</v>
      </c>
      <c r="AQ19" s="23">
        <v>158471</v>
      </c>
      <c r="AR19" s="23">
        <v>0</v>
      </c>
      <c r="AS19" s="23">
        <v>158471</v>
      </c>
      <c r="AT19" s="23">
        <v>0</v>
      </c>
      <c r="AU19" s="23">
        <v>0</v>
      </c>
      <c r="AV19" s="23">
        <v>0</v>
      </c>
      <c r="AW19" s="23">
        <v>27397</v>
      </c>
      <c r="AX19" s="23">
        <v>-1094</v>
      </c>
      <c r="AY19" s="23">
        <v>26303</v>
      </c>
      <c r="AZ19" s="23">
        <v>440131</v>
      </c>
      <c r="BA19" s="23">
        <v>-2176</v>
      </c>
      <c r="BB19" s="23">
        <v>437955</v>
      </c>
      <c r="BC19" s="23">
        <v>625999</v>
      </c>
      <c r="BD19" s="23">
        <v>-3270</v>
      </c>
      <c r="BE19" s="23">
        <v>622729</v>
      </c>
    </row>
    <row r="20" spans="1:57" ht="12" customHeight="1">
      <c r="A20" s="7">
        <v>10</v>
      </c>
      <c r="B20" s="8" t="s">
        <v>6</v>
      </c>
      <c r="C20" s="9"/>
      <c r="D20" s="23">
        <v>25160</v>
      </c>
      <c r="E20" s="23">
        <v>0</v>
      </c>
      <c r="F20" s="23">
        <v>25160</v>
      </c>
      <c r="G20" s="23">
        <v>14722</v>
      </c>
      <c r="H20" s="23">
        <v>0</v>
      </c>
      <c r="I20" s="23">
        <v>14722</v>
      </c>
      <c r="J20" s="23">
        <v>195917</v>
      </c>
      <c r="K20" s="23">
        <v>993</v>
      </c>
      <c r="L20" s="23">
        <v>196910</v>
      </c>
      <c r="M20" s="23">
        <v>277443</v>
      </c>
      <c r="N20" s="23">
        <v>0</v>
      </c>
      <c r="O20" s="23">
        <v>277443</v>
      </c>
      <c r="P20" s="23">
        <v>255876</v>
      </c>
      <c r="Q20" s="23">
        <v>0</v>
      </c>
      <c r="R20" s="23">
        <v>255876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80514</v>
      </c>
      <c r="Z20" s="23">
        <v>0</v>
      </c>
      <c r="AA20" s="23">
        <v>80514</v>
      </c>
      <c r="AB20" s="23">
        <v>502585</v>
      </c>
      <c r="AC20" s="25">
        <v>340</v>
      </c>
      <c r="AD20" s="23">
        <v>502925</v>
      </c>
      <c r="AE20" s="23">
        <v>1448388</v>
      </c>
      <c r="AF20" s="23">
        <v>-1632</v>
      </c>
      <c r="AG20" s="23">
        <v>1446756</v>
      </c>
      <c r="AH20" s="23">
        <v>3574011</v>
      </c>
      <c r="AI20" s="23">
        <v>-495</v>
      </c>
      <c r="AJ20" s="23">
        <v>3573516</v>
      </c>
      <c r="AK20" s="23">
        <v>0</v>
      </c>
      <c r="AL20" s="23">
        <v>0</v>
      </c>
      <c r="AM20" s="23">
        <v>0</v>
      </c>
      <c r="AN20" s="23">
        <v>6374616</v>
      </c>
      <c r="AO20" s="23">
        <v>-794</v>
      </c>
      <c r="AP20" s="23">
        <v>6373822</v>
      </c>
      <c r="AQ20" s="23">
        <v>84437</v>
      </c>
      <c r="AR20" s="23">
        <v>-327</v>
      </c>
      <c r="AS20" s="23">
        <v>84110</v>
      </c>
      <c r="AT20" s="23">
        <v>18756</v>
      </c>
      <c r="AU20" s="23">
        <v>-14</v>
      </c>
      <c r="AV20" s="23">
        <v>18742</v>
      </c>
      <c r="AW20" s="23">
        <v>36100</v>
      </c>
      <c r="AX20" s="23">
        <v>0</v>
      </c>
      <c r="AY20" s="23">
        <v>36100</v>
      </c>
      <c r="AZ20" s="23">
        <v>202518</v>
      </c>
      <c r="BA20" s="23">
        <v>2290</v>
      </c>
      <c r="BB20" s="23">
        <v>204808</v>
      </c>
      <c r="BC20" s="23">
        <v>341811</v>
      </c>
      <c r="BD20" s="23">
        <v>1949</v>
      </c>
      <c r="BE20" s="23">
        <v>343760</v>
      </c>
    </row>
    <row r="21" spans="1:57" ht="12" customHeight="1">
      <c r="A21" s="7">
        <v>11</v>
      </c>
      <c r="B21" s="8" t="s">
        <v>7</v>
      </c>
      <c r="C21" s="9"/>
      <c r="D21" s="23">
        <v>10739</v>
      </c>
      <c r="E21" s="23">
        <v>0</v>
      </c>
      <c r="F21" s="23">
        <v>10739</v>
      </c>
      <c r="G21" s="23">
        <v>5844</v>
      </c>
      <c r="H21" s="23">
        <v>0</v>
      </c>
      <c r="I21" s="23">
        <v>5844</v>
      </c>
      <c r="J21" s="23">
        <v>1824</v>
      </c>
      <c r="K21" s="23">
        <v>0</v>
      </c>
      <c r="L21" s="23">
        <v>1824</v>
      </c>
      <c r="M21" s="23">
        <v>95673</v>
      </c>
      <c r="N21" s="23">
        <v>0</v>
      </c>
      <c r="O21" s="23">
        <v>95673</v>
      </c>
      <c r="P21" s="23">
        <v>178389</v>
      </c>
      <c r="Q21" s="23">
        <v>0</v>
      </c>
      <c r="R21" s="23">
        <v>178389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94513</v>
      </c>
      <c r="Z21" s="23">
        <v>0</v>
      </c>
      <c r="AA21" s="23">
        <v>94513</v>
      </c>
      <c r="AB21" s="23">
        <v>240729</v>
      </c>
      <c r="AC21" s="23">
        <v>0</v>
      </c>
      <c r="AD21" s="23">
        <v>240729</v>
      </c>
      <c r="AE21" s="23">
        <v>395424</v>
      </c>
      <c r="AF21" s="23">
        <v>-537</v>
      </c>
      <c r="AG21" s="23">
        <v>394887</v>
      </c>
      <c r="AH21" s="23">
        <v>0</v>
      </c>
      <c r="AI21" s="23">
        <v>0</v>
      </c>
      <c r="AJ21" s="23">
        <v>0</v>
      </c>
      <c r="AK21" s="23">
        <v>51575</v>
      </c>
      <c r="AL21" s="23">
        <v>0</v>
      </c>
      <c r="AM21" s="23">
        <v>51575</v>
      </c>
      <c r="AN21" s="23">
        <v>1074710</v>
      </c>
      <c r="AO21" s="23">
        <v>-537</v>
      </c>
      <c r="AP21" s="23">
        <v>1074173</v>
      </c>
      <c r="AQ21" s="23">
        <v>177545</v>
      </c>
      <c r="AR21" s="23">
        <v>-899</v>
      </c>
      <c r="AS21" s="23">
        <v>176646</v>
      </c>
      <c r="AT21" s="23">
        <v>0</v>
      </c>
      <c r="AU21" s="23">
        <v>0</v>
      </c>
      <c r="AV21" s="23">
        <v>0</v>
      </c>
      <c r="AW21" s="23">
        <v>761046</v>
      </c>
      <c r="AX21" s="23">
        <v>0</v>
      </c>
      <c r="AY21" s="23">
        <v>761046</v>
      </c>
      <c r="AZ21" s="23">
        <v>82037</v>
      </c>
      <c r="BA21" s="23">
        <v>1555</v>
      </c>
      <c r="BB21" s="23">
        <v>83592</v>
      </c>
      <c r="BC21" s="23">
        <v>1020628</v>
      </c>
      <c r="BD21" s="23">
        <v>656</v>
      </c>
      <c r="BE21" s="23">
        <v>1021284</v>
      </c>
    </row>
    <row r="22" spans="1:57" ht="12" customHeight="1">
      <c r="A22" s="7">
        <v>12</v>
      </c>
      <c r="B22" s="8" t="s">
        <v>8</v>
      </c>
      <c r="C22" s="9"/>
      <c r="D22" s="23">
        <v>28777</v>
      </c>
      <c r="E22" s="23">
        <v>0</v>
      </c>
      <c r="F22" s="23">
        <v>28777</v>
      </c>
      <c r="G22" s="23">
        <v>16386</v>
      </c>
      <c r="H22" s="23">
        <v>0</v>
      </c>
      <c r="I22" s="23">
        <v>16386</v>
      </c>
      <c r="J22" s="23">
        <v>67295</v>
      </c>
      <c r="K22" s="23">
        <v>2402</v>
      </c>
      <c r="L22" s="23">
        <v>69697</v>
      </c>
      <c r="M22" s="23">
        <v>209676</v>
      </c>
      <c r="N22" s="23">
        <v>-222</v>
      </c>
      <c r="O22" s="23">
        <v>209454</v>
      </c>
      <c r="P22" s="23">
        <v>124892</v>
      </c>
      <c r="Q22" s="23">
        <v>81</v>
      </c>
      <c r="R22" s="23">
        <v>124973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74378</v>
      </c>
      <c r="Z22" s="23">
        <v>0</v>
      </c>
      <c r="AA22" s="23">
        <v>74378</v>
      </c>
      <c r="AB22" s="23">
        <v>263920</v>
      </c>
      <c r="AC22" s="23">
        <v>534</v>
      </c>
      <c r="AD22" s="23">
        <v>264454</v>
      </c>
      <c r="AE22" s="23">
        <v>1052792</v>
      </c>
      <c r="AF22" s="23">
        <v>1831</v>
      </c>
      <c r="AG22" s="23">
        <v>1054623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1838116</v>
      </c>
      <c r="AO22" s="23">
        <v>4626</v>
      </c>
      <c r="AP22" s="23">
        <v>1842742</v>
      </c>
      <c r="AQ22" s="23">
        <v>57456</v>
      </c>
      <c r="AR22" s="23">
        <v>3465</v>
      </c>
      <c r="AS22" s="23">
        <v>60921</v>
      </c>
      <c r="AT22" s="23">
        <v>7695</v>
      </c>
      <c r="AU22" s="23">
        <v>0</v>
      </c>
      <c r="AV22" s="23">
        <v>7695</v>
      </c>
      <c r="AW22" s="23">
        <v>1105462</v>
      </c>
      <c r="AX22" s="23">
        <v>-469</v>
      </c>
      <c r="AY22" s="23">
        <v>1104993</v>
      </c>
      <c r="AZ22" s="23">
        <v>101070</v>
      </c>
      <c r="BA22" s="23">
        <v>-844</v>
      </c>
      <c r="BB22" s="23">
        <v>100226</v>
      </c>
      <c r="BC22" s="23">
        <v>1271683</v>
      </c>
      <c r="BD22" s="23">
        <v>2152</v>
      </c>
      <c r="BE22" s="23">
        <v>1273835</v>
      </c>
    </row>
    <row r="23" spans="1:57" ht="12" customHeight="1">
      <c r="A23" s="7">
        <v>13</v>
      </c>
      <c r="B23" s="8" t="s">
        <v>9</v>
      </c>
      <c r="C23" s="9"/>
      <c r="D23" s="23">
        <v>59865</v>
      </c>
      <c r="E23" s="23">
        <v>0</v>
      </c>
      <c r="F23" s="23">
        <v>59865</v>
      </c>
      <c r="G23" s="23">
        <v>24268</v>
      </c>
      <c r="H23" s="23">
        <v>0</v>
      </c>
      <c r="I23" s="23">
        <v>24268</v>
      </c>
      <c r="J23" s="23">
        <v>95647</v>
      </c>
      <c r="K23" s="23">
        <v>0</v>
      </c>
      <c r="L23" s="23">
        <v>95647</v>
      </c>
      <c r="M23" s="23">
        <v>326789</v>
      </c>
      <c r="N23" s="23">
        <v>-14468</v>
      </c>
      <c r="O23" s="23">
        <v>312321</v>
      </c>
      <c r="P23" s="23">
        <v>291960</v>
      </c>
      <c r="Q23" s="23">
        <v>0</v>
      </c>
      <c r="R23" s="23">
        <v>291960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60466</v>
      </c>
      <c r="Z23" s="23">
        <v>0</v>
      </c>
      <c r="AA23" s="23">
        <v>60466</v>
      </c>
      <c r="AB23" s="23">
        <v>554868</v>
      </c>
      <c r="AC23" s="23">
        <v>333</v>
      </c>
      <c r="AD23" s="23">
        <v>555201</v>
      </c>
      <c r="AE23" s="23">
        <v>408801</v>
      </c>
      <c r="AF23" s="23">
        <v>23899</v>
      </c>
      <c r="AG23" s="23">
        <v>432700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1822664</v>
      </c>
      <c r="AO23" s="23">
        <v>9764</v>
      </c>
      <c r="AP23" s="23">
        <v>1832428</v>
      </c>
      <c r="AQ23" s="23">
        <v>24491</v>
      </c>
      <c r="AR23" s="23">
        <v>0</v>
      </c>
      <c r="AS23" s="23">
        <v>24491</v>
      </c>
      <c r="AT23" s="23">
        <v>0</v>
      </c>
      <c r="AU23" s="23">
        <v>0</v>
      </c>
      <c r="AV23" s="23">
        <v>0</v>
      </c>
      <c r="AW23" s="23">
        <v>739837</v>
      </c>
      <c r="AX23" s="23">
        <v>0</v>
      </c>
      <c r="AY23" s="23">
        <v>739837</v>
      </c>
      <c r="AZ23" s="23">
        <v>260791</v>
      </c>
      <c r="BA23" s="23">
        <v>-7357</v>
      </c>
      <c r="BB23" s="23">
        <v>253434</v>
      </c>
      <c r="BC23" s="23">
        <v>1025119</v>
      </c>
      <c r="BD23" s="23">
        <v>-7357</v>
      </c>
      <c r="BE23" s="23">
        <v>1017762</v>
      </c>
    </row>
    <row r="24" spans="1:57" ht="12" customHeight="1">
      <c r="A24" s="7">
        <v>14</v>
      </c>
      <c r="B24" s="8" t="s">
        <v>10</v>
      </c>
      <c r="C24" s="9"/>
      <c r="D24" s="23">
        <v>46647</v>
      </c>
      <c r="E24" s="23">
        <v>0</v>
      </c>
      <c r="F24" s="23">
        <v>46647</v>
      </c>
      <c r="G24" s="23">
        <v>22120</v>
      </c>
      <c r="H24" s="23">
        <v>97</v>
      </c>
      <c r="I24" s="23">
        <v>22217</v>
      </c>
      <c r="J24" s="23">
        <v>4160</v>
      </c>
      <c r="K24" s="23">
        <v>0</v>
      </c>
      <c r="L24" s="23">
        <v>4160</v>
      </c>
      <c r="M24" s="23">
        <v>364892</v>
      </c>
      <c r="N24" s="23">
        <v>410</v>
      </c>
      <c r="O24" s="23">
        <v>365302</v>
      </c>
      <c r="P24" s="23">
        <v>218295</v>
      </c>
      <c r="Q24" s="23">
        <v>0</v>
      </c>
      <c r="R24" s="23">
        <v>218295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7948</v>
      </c>
      <c r="Z24" s="23">
        <v>0</v>
      </c>
      <c r="AA24" s="23">
        <v>7948</v>
      </c>
      <c r="AB24" s="23">
        <v>688195</v>
      </c>
      <c r="AC24" s="23">
        <v>0</v>
      </c>
      <c r="AD24" s="23">
        <v>688195</v>
      </c>
      <c r="AE24" s="23">
        <v>263826</v>
      </c>
      <c r="AF24" s="23">
        <v>-6192</v>
      </c>
      <c r="AG24" s="23">
        <v>257634</v>
      </c>
      <c r="AH24" s="23">
        <v>0</v>
      </c>
      <c r="AI24" s="23">
        <v>0</v>
      </c>
      <c r="AJ24" s="23">
        <v>0</v>
      </c>
      <c r="AK24" s="23">
        <v>53731</v>
      </c>
      <c r="AL24" s="23">
        <v>0</v>
      </c>
      <c r="AM24" s="23">
        <v>53731</v>
      </c>
      <c r="AN24" s="23">
        <v>1669814</v>
      </c>
      <c r="AO24" s="23">
        <v>-5685</v>
      </c>
      <c r="AP24" s="23">
        <v>1664129</v>
      </c>
      <c r="AQ24" s="23">
        <v>36349</v>
      </c>
      <c r="AR24" s="23">
        <v>8613</v>
      </c>
      <c r="AS24" s="23">
        <v>44962</v>
      </c>
      <c r="AT24" s="23">
        <v>1760</v>
      </c>
      <c r="AU24" s="23">
        <v>0</v>
      </c>
      <c r="AV24" s="23">
        <v>1760</v>
      </c>
      <c r="AW24" s="23">
        <v>3169</v>
      </c>
      <c r="AX24" s="23">
        <v>0</v>
      </c>
      <c r="AY24" s="23">
        <v>3169</v>
      </c>
      <c r="AZ24" s="23">
        <v>103723</v>
      </c>
      <c r="BA24" s="23">
        <v>0</v>
      </c>
      <c r="BB24" s="23">
        <v>103723</v>
      </c>
      <c r="BC24" s="23">
        <v>145001</v>
      </c>
      <c r="BD24" s="23">
        <v>8613</v>
      </c>
      <c r="BE24" s="23">
        <v>153614</v>
      </c>
    </row>
    <row r="25" spans="1:57" ht="12" customHeight="1">
      <c r="A25" s="7">
        <v>15</v>
      </c>
      <c r="B25" s="8" t="s">
        <v>11</v>
      </c>
      <c r="C25" s="9"/>
      <c r="D25" s="23">
        <v>19354</v>
      </c>
      <c r="E25" s="23">
        <v>0</v>
      </c>
      <c r="F25" s="23">
        <v>19354</v>
      </c>
      <c r="G25" s="23">
        <v>17610</v>
      </c>
      <c r="H25" s="23">
        <v>61</v>
      </c>
      <c r="I25" s="23">
        <v>17671</v>
      </c>
      <c r="J25" s="23">
        <v>0</v>
      </c>
      <c r="K25" s="23">
        <v>0</v>
      </c>
      <c r="L25" s="23">
        <v>0</v>
      </c>
      <c r="M25" s="23">
        <v>205296</v>
      </c>
      <c r="N25" s="23">
        <v>0</v>
      </c>
      <c r="O25" s="23">
        <v>205296</v>
      </c>
      <c r="P25" s="23">
        <v>177285</v>
      </c>
      <c r="Q25" s="23">
        <v>47120</v>
      </c>
      <c r="R25" s="23">
        <v>224405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42164</v>
      </c>
      <c r="Z25" s="23">
        <v>0</v>
      </c>
      <c r="AA25" s="23">
        <v>42164</v>
      </c>
      <c r="AB25" s="23">
        <v>347269</v>
      </c>
      <c r="AC25" s="23">
        <v>0</v>
      </c>
      <c r="AD25" s="23">
        <v>347269</v>
      </c>
      <c r="AE25" s="23">
        <v>867642</v>
      </c>
      <c r="AF25" s="23">
        <v>34665</v>
      </c>
      <c r="AG25" s="23">
        <v>902307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1676620</v>
      </c>
      <c r="AO25" s="23">
        <v>81846</v>
      </c>
      <c r="AP25" s="23">
        <v>1758466</v>
      </c>
      <c r="AQ25" s="23">
        <v>56098</v>
      </c>
      <c r="AR25" s="23">
        <v>-532</v>
      </c>
      <c r="AS25" s="23">
        <v>55566</v>
      </c>
      <c r="AT25" s="23">
        <v>4013</v>
      </c>
      <c r="AU25" s="23">
        <v>0</v>
      </c>
      <c r="AV25" s="23">
        <v>4013</v>
      </c>
      <c r="AW25" s="23">
        <v>6606</v>
      </c>
      <c r="AX25" s="23">
        <v>0</v>
      </c>
      <c r="AY25" s="23">
        <v>6606</v>
      </c>
      <c r="AZ25" s="23">
        <v>20644</v>
      </c>
      <c r="BA25" s="23">
        <v>2877</v>
      </c>
      <c r="BB25" s="23">
        <v>23521</v>
      </c>
      <c r="BC25" s="23">
        <v>87361</v>
      </c>
      <c r="BD25" s="23">
        <v>2345</v>
      </c>
      <c r="BE25" s="23">
        <v>89706</v>
      </c>
    </row>
    <row r="26" spans="1:57" ht="12" customHeight="1">
      <c r="A26" s="7">
        <v>16</v>
      </c>
      <c r="B26" s="8" t="s">
        <v>12</v>
      </c>
      <c r="C26" s="9"/>
      <c r="D26" s="23">
        <v>66611</v>
      </c>
      <c r="E26" s="23">
        <v>0</v>
      </c>
      <c r="F26" s="23">
        <v>66611</v>
      </c>
      <c r="G26" s="23">
        <v>30060</v>
      </c>
      <c r="H26" s="23">
        <v>0</v>
      </c>
      <c r="I26" s="23">
        <v>30060</v>
      </c>
      <c r="J26" s="23">
        <v>100767</v>
      </c>
      <c r="K26" s="23">
        <v>0</v>
      </c>
      <c r="L26" s="23">
        <v>100767</v>
      </c>
      <c r="M26" s="23">
        <v>665735</v>
      </c>
      <c r="N26" s="23">
        <v>0</v>
      </c>
      <c r="O26" s="23">
        <v>665735</v>
      </c>
      <c r="P26" s="23">
        <v>623471</v>
      </c>
      <c r="Q26" s="23">
        <v>5417</v>
      </c>
      <c r="R26" s="23">
        <v>628888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55257</v>
      </c>
      <c r="Z26" s="23">
        <v>0</v>
      </c>
      <c r="AA26" s="23">
        <v>55257</v>
      </c>
      <c r="AB26" s="23">
        <v>1755271</v>
      </c>
      <c r="AC26" s="23">
        <v>6018</v>
      </c>
      <c r="AD26" s="23">
        <v>1761289</v>
      </c>
      <c r="AE26" s="23">
        <v>954836</v>
      </c>
      <c r="AF26" s="23">
        <v>2371</v>
      </c>
      <c r="AG26" s="23">
        <v>957207</v>
      </c>
      <c r="AH26" s="23">
        <v>128862</v>
      </c>
      <c r="AI26" s="23">
        <v>0</v>
      </c>
      <c r="AJ26" s="23">
        <v>128862</v>
      </c>
      <c r="AK26" s="23">
        <v>15581</v>
      </c>
      <c r="AL26" s="23">
        <v>0</v>
      </c>
      <c r="AM26" s="23">
        <v>15581</v>
      </c>
      <c r="AN26" s="23">
        <v>4396451</v>
      </c>
      <c r="AO26" s="23">
        <v>13806</v>
      </c>
      <c r="AP26" s="23">
        <v>4410257</v>
      </c>
      <c r="AQ26" s="23">
        <v>62251</v>
      </c>
      <c r="AR26" s="23">
        <v>749</v>
      </c>
      <c r="AS26" s="23">
        <v>63000</v>
      </c>
      <c r="AT26" s="23">
        <v>4262</v>
      </c>
      <c r="AU26" s="23">
        <v>0</v>
      </c>
      <c r="AV26" s="23">
        <v>4262</v>
      </c>
      <c r="AW26" s="23">
        <v>384356</v>
      </c>
      <c r="AX26" s="23">
        <v>0</v>
      </c>
      <c r="AY26" s="23">
        <v>384356</v>
      </c>
      <c r="AZ26" s="23">
        <v>242457</v>
      </c>
      <c r="BA26" s="23">
        <v>0</v>
      </c>
      <c r="BB26" s="23">
        <v>242457</v>
      </c>
      <c r="BC26" s="23">
        <v>693326</v>
      </c>
      <c r="BD26" s="23">
        <v>749</v>
      </c>
      <c r="BE26" s="23">
        <v>694075</v>
      </c>
    </row>
    <row r="27" spans="1:57" ht="12" customHeight="1">
      <c r="A27" s="7">
        <v>17</v>
      </c>
      <c r="B27" s="8" t="s">
        <v>13</v>
      </c>
      <c r="C27" s="9"/>
      <c r="D27" s="23">
        <v>20696</v>
      </c>
      <c r="E27" s="23">
        <v>0</v>
      </c>
      <c r="F27" s="23">
        <v>20696</v>
      </c>
      <c r="G27" s="23">
        <v>6640</v>
      </c>
      <c r="H27" s="23">
        <v>0</v>
      </c>
      <c r="I27" s="23">
        <v>6640</v>
      </c>
      <c r="J27" s="23">
        <v>5857</v>
      </c>
      <c r="K27" s="23">
        <v>0</v>
      </c>
      <c r="L27" s="23">
        <v>5857</v>
      </c>
      <c r="M27" s="23">
        <v>468441</v>
      </c>
      <c r="N27" s="23">
        <v>8545</v>
      </c>
      <c r="O27" s="23">
        <v>476986</v>
      </c>
      <c r="P27" s="23">
        <v>315031</v>
      </c>
      <c r="Q27" s="23">
        <v>0</v>
      </c>
      <c r="R27" s="23">
        <v>315031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175137</v>
      </c>
      <c r="Z27" s="23">
        <v>-20626</v>
      </c>
      <c r="AA27" s="23">
        <v>154511</v>
      </c>
      <c r="AB27" s="23">
        <v>904100</v>
      </c>
      <c r="AC27" s="23">
        <v>3867</v>
      </c>
      <c r="AD27" s="23">
        <v>907967</v>
      </c>
      <c r="AE27" s="23">
        <v>1066238</v>
      </c>
      <c r="AF27" s="23">
        <v>-304</v>
      </c>
      <c r="AG27" s="23">
        <v>1065934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2962140</v>
      </c>
      <c r="AO27" s="23">
        <v>-8518</v>
      </c>
      <c r="AP27" s="23">
        <v>2953622</v>
      </c>
      <c r="AQ27" s="23">
        <v>222797</v>
      </c>
      <c r="AR27" s="23">
        <v>23359</v>
      </c>
      <c r="AS27" s="23">
        <v>246156</v>
      </c>
      <c r="AT27" s="23">
        <v>18709</v>
      </c>
      <c r="AU27" s="23">
        <v>6605</v>
      </c>
      <c r="AV27" s="23">
        <v>25314</v>
      </c>
      <c r="AW27" s="23">
        <v>149397</v>
      </c>
      <c r="AX27" s="23">
        <v>1883</v>
      </c>
      <c r="AY27" s="23">
        <v>151280</v>
      </c>
      <c r="AZ27" s="23">
        <v>266856</v>
      </c>
      <c r="BA27" s="23">
        <v>3516</v>
      </c>
      <c r="BB27" s="23">
        <v>270372</v>
      </c>
      <c r="BC27" s="23">
        <v>657759</v>
      </c>
      <c r="BD27" s="23">
        <v>35363</v>
      </c>
      <c r="BE27" s="23">
        <v>693122</v>
      </c>
    </row>
    <row r="28" spans="1:57" ht="12" customHeight="1">
      <c r="A28" s="7">
        <v>18</v>
      </c>
      <c r="B28" s="8" t="s">
        <v>14</v>
      </c>
      <c r="C28" s="9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315479</v>
      </c>
      <c r="K28" s="23">
        <v>0</v>
      </c>
      <c r="L28" s="23">
        <v>315479</v>
      </c>
      <c r="M28" s="23">
        <v>201552</v>
      </c>
      <c r="N28" s="23">
        <v>0</v>
      </c>
      <c r="O28" s="23">
        <v>201552</v>
      </c>
      <c r="P28" s="23">
        <v>135248</v>
      </c>
      <c r="Q28" s="23">
        <v>0</v>
      </c>
      <c r="R28" s="23">
        <v>135248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18267</v>
      </c>
      <c r="Z28" s="23">
        <v>0</v>
      </c>
      <c r="AA28" s="23">
        <v>18267</v>
      </c>
      <c r="AB28" s="23">
        <v>680749</v>
      </c>
      <c r="AC28" s="23">
        <v>0</v>
      </c>
      <c r="AD28" s="23">
        <v>680749</v>
      </c>
      <c r="AE28" s="23">
        <v>469169</v>
      </c>
      <c r="AF28" s="23">
        <v>59</v>
      </c>
      <c r="AG28" s="23">
        <v>469228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1820464</v>
      </c>
      <c r="AO28" s="23">
        <v>59</v>
      </c>
      <c r="AP28" s="23">
        <v>1820523</v>
      </c>
      <c r="AQ28" s="23">
        <v>18246</v>
      </c>
      <c r="AR28" s="23">
        <v>-1263</v>
      </c>
      <c r="AS28" s="23">
        <v>16983</v>
      </c>
      <c r="AT28" s="23">
        <v>13663</v>
      </c>
      <c r="AU28" s="23">
        <v>0</v>
      </c>
      <c r="AV28" s="23">
        <v>13663</v>
      </c>
      <c r="AW28" s="23">
        <v>112718</v>
      </c>
      <c r="AX28" s="23">
        <v>3</v>
      </c>
      <c r="AY28" s="23">
        <v>112721</v>
      </c>
      <c r="AZ28" s="23">
        <v>65092</v>
      </c>
      <c r="BA28" s="23">
        <v>618</v>
      </c>
      <c r="BB28" s="23">
        <v>65710</v>
      </c>
      <c r="BC28" s="23">
        <v>209719</v>
      </c>
      <c r="BD28" s="23">
        <v>-642</v>
      </c>
      <c r="BE28" s="23">
        <v>209077</v>
      </c>
    </row>
    <row r="29" spans="1:57" ht="12" customHeight="1">
      <c r="A29" s="7">
        <v>19</v>
      </c>
      <c r="B29" s="8" t="s">
        <v>15</v>
      </c>
      <c r="C29" s="9"/>
      <c r="D29" s="23">
        <v>9751</v>
      </c>
      <c r="E29" s="23">
        <v>0</v>
      </c>
      <c r="F29" s="23">
        <v>9751</v>
      </c>
      <c r="G29" s="23">
        <v>1535</v>
      </c>
      <c r="H29" s="23">
        <v>0</v>
      </c>
      <c r="I29" s="23">
        <v>1535</v>
      </c>
      <c r="J29" s="23">
        <v>0</v>
      </c>
      <c r="K29" s="23">
        <v>0</v>
      </c>
      <c r="L29" s="23">
        <v>0</v>
      </c>
      <c r="M29" s="23">
        <v>141656</v>
      </c>
      <c r="N29" s="23">
        <v>0</v>
      </c>
      <c r="O29" s="23">
        <v>141656</v>
      </c>
      <c r="P29" s="23">
        <v>103228</v>
      </c>
      <c r="Q29" s="23">
        <v>0</v>
      </c>
      <c r="R29" s="23">
        <v>103228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46776</v>
      </c>
      <c r="Z29" s="23">
        <v>0</v>
      </c>
      <c r="AA29" s="23">
        <v>46776</v>
      </c>
      <c r="AB29" s="23">
        <v>230358</v>
      </c>
      <c r="AC29" s="23">
        <v>0</v>
      </c>
      <c r="AD29" s="23">
        <v>230358</v>
      </c>
      <c r="AE29" s="23">
        <v>328017</v>
      </c>
      <c r="AF29" s="23">
        <v>0</v>
      </c>
      <c r="AG29" s="23">
        <v>328017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861321</v>
      </c>
      <c r="AO29" s="23">
        <v>0</v>
      </c>
      <c r="AP29" s="23">
        <v>861321</v>
      </c>
      <c r="AQ29" s="23">
        <v>11558</v>
      </c>
      <c r="AR29" s="23">
        <v>0</v>
      </c>
      <c r="AS29" s="23">
        <v>11558</v>
      </c>
      <c r="AT29" s="23">
        <v>134308</v>
      </c>
      <c r="AU29" s="23">
        <v>0</v>
      </c>
      <c r="AV29" s="23">
        <v>134308</v>
      </c>
      <c r="AW29" s="23">
        <v>16102</v>
      </c>
      <c r="AX29" s="23">
        <v>0</v>
      </c>
      <c r="AY29" s="23">
        <v>16102</v>
      </c>
      <c r="AZ29" s="23">
        <v>261084</v>
      </c>
      <c r="BA29" s="23">
        <v>0</v>
      </c>
      <c r="BB29" s="23">
        <v>261084</v>
      </c>
      <c r="BC29" s="23">
        <v>423052</v>
      </c>
      <c r="BD29" s="23">
        <v>0</v>
      </c>
      <c r="BE29" s="23">
        <v>423052</v>
      </c>
    </row>
    <row r="30" spans="1:57" ht="12" customHeight="1">
      <c r="A30" s="7">
        <v>20</v>
      </c>
      <c r="B30" s="8" t="s">
        <v>16</v>
      </c>
      <c r="C30" s="9"/>
      <c r="D30" s="23">
        <v>28869</v>
      </c>
      <c r="E30" s="23">
        <v>0</v>
      </c>
      <c r="F30" s="23">
        <v>28869</v>
      </c>
      <c r="G30" s="23">
        <v>1774</v>
      </c>
      <c r="H30" s="23">
        <v>0</v>
      </c>
      <c r="I30" s="23">
        <v>1774</v>
      </c>
      <c r="J30" s="23">
        <v>120959</v>
      </c>
      <c r="K30" s="23">
        <v>0</v>
      </c>
      <c r="L30" s="23">
        <v>120959</v>
      </c>
      <c r="M30" s="23">
        <v>175985</v>
      </c>
      <c r="N30" s="23">
        <v>0</v>
      </c>
      <c r="O30" s="23">
        <v>175985</v>
      </c>
      <c r="P30" s="23">
        <v>123399</v>
      </c>
      <c r="Q30" s="23">
        <v>0</v>
      </c>
      <c r="R30" s="23">
        <v>123399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8657</v>
      </c>
      <c r="Z30" s="23">
        <v>0</v>
      </c>
      <c r="AA30" s="23">
        <v>8657</v>
      </c>
      <c r="AB30" s="23">
        <v>488097</v>
      </c>
      <c r="AC30" s="23">
        <v>20851</v>
      </c>
      <c r="AD30" s="23">
        <v>508948</v>
      </c>
      <c r="AE30" s="23">
        <v>244011</v>
      </c>
      <c r="AF30" s="23">
        <v>18416</v>
      </c>
      <c r="AG30" s="23">
        <v>262427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1191751</v>
      </c>
      <c r="AO30" s="23">
        <v>39267</v>
      </c>
      <c r="AP30" s="23">
        <v>1231018</v>
      </c>
      <c r="AQ30" s="23">
        <v>8223</v>
      </c>
      <c r="AR30" s="23">
        <v>0</v>
      </c>
      <c r="AS30" s="23">
        <v>8223</v>
      </c>
      <c r="AT30" s="23">
        <v>13461</v>
      </c>
      <c r="AU30" s="23">
        <v>0</v>
      </c>
      <c r="AV30" s="23">
        <v>13461</v>
      </c>
      <c r="AW30" s="23">
        <v>166</v>
      </c>
      <c r="AX30" s="23">
        <v>0</v>
      </c>
      <c r="AY30" s="23">
        <v>166</v>
      </c>
      <c r="AZ30" s="23">
        <v>39771</v>
      </c>
      <c r="BA30" s="23">
        <v>0</v>
      </c>
      <c r="BB30" s="23">
        <v>39771</v>
      </c>
      <c r="BC30" s="23">
        <v>61621</v>
      </c>
      <c r="BD30" s="23">
        <v>0</v>
      </c>
      <c r="BE30" s="23">
        <v>61621</v>
      </c>
    </row>
    <row r="31" spans="1:57" ht="12" customHeight="1">
      <c r="A31" s="7">
        <v>21</v>
      </c>
      <c r="B31" s="8" t="s">
        <v>77</v>
      </c>
      <c r="C31" s="9"/>
      <c r="D31" s="23">
        <v>46070</v>
      </c>
      <c r="E31" s="23">
        <v>0</v>
      </c>
      <c r="F31" s="23">
        <v>46070</v>
      </c>
      <c r="G31" s="23">
        <v>22087</v>
      </c>
      <c r="H31" s="23">
        <v>653</v>
      </c>
      <c r="I31" s="23">
        <v>22740</v>
      </c>
      <c r="J31" s="23">
        <v>10758</v>
      </c>
      <c r="K31" s="23">
        <v>0</v>
      </c>
      <c r="L31" s="23">
        <v>10758</v>
      </c>
      <c r="M31" s="23">
        <v>174180</v>
      </c>
      <c r="N31" s="23">
        <v>-106</v>
      </c>
      <c r="O31" s="23">
        <v>174074</v>
      </c>
      <c r="P31" s="23">
        <v>217834</v>
      </c>
      <c r="Q31" s="23">
        <v>0</v>
      </c>
      <c r="R31" s="23">
        <v>217834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142167</v>
      </c>
      <c r="Z31" s="23">
        <v>0</v>
      </c>
      <c r="AA31" s="23">
        <v>142167</v>
      </c>
      <c r="AB31" s="23">
        <v>2213034</v>
      </c>
      <c r="AC31" s="23">
        <v>15339</v>
      </c>
      <c r="AD31" s="23">
        <v>2228373</v>
      </c>
      <c r="AE31" s="23">
        <v>2059460</v>
      </c>
      <c r="AF31" s="23">
        <v>-297</v>
      </c>
      <c r="AG31" s="23">
        <v>2059163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4885590</v>
      </c>
      <c r="AO31" s="23">
        <v>15589</v>
      </c>
      <c r="AP31" s="23">
        <v>4901179</v>
      </c>
      <c r="AQ31" s="23">
        <v>3413</v>
      </c>
      <c r="AR31" s="23">
        <v>-1535</v>
      </c>
      <c r="AS31" s="23">
        <v>1878</v>
      </c>
      <c r="AT31" s="23">
        <v>3688</v>
      </c>
      <c r="AU31" s="23">
        <v>-825</v>
      </c>
      <c r="AV31" s="23">
        <v>2863</v>
      </c>
      <c r="AW31" s="23">
        <v>5726053</v>
      </c>
      <c r="AX31" s="23">
        <v>-10339</v>
      </c>
      <c r="AY31" s="23">
        <v>5715714</v>
      </c>
      <c r="AZ31" s="23">
        <v>575062</v>
      </c>
      <c r="BA31" s="23">
        <v>-7086</v>
      </c>
      <c r="BB31" s="23">
        <v>567976</v>
      </c>
      <c r="BC31" s="23">
        <v>6308216</v>
      </c>
      <c r="BD31" s="23">
        <v>-19785</v>
      </c>
      <c r="BE31" s="23">
        <v>6288431</v>
      </c>
    </row>
    <row r="32" spans="1:57" ht="12" customHeight="1">
      <c r="A32" s="7">
        <v>22</v>
      </c>
      <c r="B32" s="8" t="s">
        <v>78</v>
      </c>
      <c r="C32" s="9"/>
      <c r="D32" s="23">
        <v>20403</v>
      </c>
      <c r="E32" s="23">
        <v>0</v>
      </c>
      <c r="F32" s="23">
        <v>20403</v>
      </c>
      <c r="G32" s="23">
        <v>11640</v>
      </c>
      <c r="H32" s="23">
        <v>0</v>
      </c>
      <c r="I32" s="23">
        <v>11640</v>
      </c>
      <c r="J32" s="23">
        <v>11571</v>
      </c>
      <c r="K32" s="23">
        <v>0</v>
      </c>
      <c r="L32" s="23">
        <v>11571</v>
      </c>
      <c r="M32" s="23">
        <v>237540</v>
      </c>
      <c r="N32" s="23">
        <v>0</v>
      </c>
      <c r="O32" s="23">
        <v>237540</v>
      </c>
      <c r="P32" s="23">
        <v>188297</v>
      </c>
      <c r="Q32" s="23">
        <v>0</v>
      </c>
      <c r="R32" s="23">
        <v>188297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24950</v>
      </c>
      <c r="Z32" s="23">
        <v>0</v>
      </c>
      <c r="AA32" s="23">
        <v>24950</v>
      </c>
      <c r="AB32" s="23">
        <v>467004</v>
      </c>
      <c r="AC32" s="23">
        <v>132</v>
      </c>
      <c r="AD32" s="23">
        <v>467136</v>
      </c>
      <c r="AE32" s="23">
        <v>256598</v>
      </c>
      <c r="AF32" s="23">
        <v>1250</v>
      </c>
      <c r="AG32" s="23">
        <v>257848</v>
      </c>
      <c r="AH32" s="23">
        <v>2573</v>
      </c>
      <c r="AI32" s="23">
        <v>0</v>
      </c>
      <c r="AJ32" s="23">
        <v>2573</v>
      </c>
      <c r="AK32" s="23">
        <v>165322</v>
      </c>
      <c r="AL32" s="23">
        <v>0</v>
      </c>
      <c r="AM32" s="23">
        <v>165322</v>
      </c>
      <c r="AN32" s="23">
        <v>1385898</v>
      </c>
      <c r="AO32" s="23">
        <v>1382</v>
      </c>
      <c r="AP32" s="23">
        <v>1387280</v>
      </c>
      <c r="AQ32" s="23">
        <v>9812</v>
      </c>
      <c r="AR32" s="23">
        <v>53</v>
      </c>
      <c r="AS32" s="23">
        <v>9865</v>
      </c>
      <c r="AT32" s="23">
        <v>0</v>
      </c>
      <c r="AU32" s="23">
        <v>0</v>
      </c>
      <c r="AV32" s="23">
        <v>0</v>
      </c>
      <c r="AW32" s="23">
        <v>128208</v>
      </c>
      <c r="AX32" s="23">
        <v>0</v>
      </c>
      <c r="AY32" s="23">
        <v>128208</v>
      </c>
      <c r="AZ32" s="23">
        <v>257091</v>
      </c>
      <c r="BA32" s="23">
        <v>-49</v>
      </c>
      <c r="BB32" s="23">
        <v>257042</v>
      </c>
      <c r="BC32" s="23">
        <v>395111</v>
      </c>
      <c r="BD32" s="23">
        <v>4</v>
      </c>
      <c r="BE32" s="23">
        <v>395115</v>
      </c>
    </row>
    <row r="33" spans="1:57" ht="12" customHeight="1">
      <c r="A33" s="7">
        <v>23</v>
      </c>
      <c r="B33" s="8" t="s">
        <v>79</v>
      </c>
      <c r="C33" s="9"/>
      <c r="D33" s="23">
        <v>25612</v>
      </c>
      <c r="E33" s="23">
        <v>0</v>
      </c>
      <c r="F33" s="23">
        <v>25612</v>
      </c>
      <c r="G33" s="23">
        <v>18111</v>
      </c>
      <c r="H33" s="23">
        <v>438</v>
      </c>
      <c r="I33" s="23">
        <v>18549</v>
      </c>
      <c r="J33" s="23">
        <v>208573</v>
      </c>
      <c r="K33" s="23">
        <v>0</v>
      </c>
      <c r="L33" s="23">
        <v>208573</v>
      </c>
      <c r="M33" s="23">
        <v>383932</v>
      </c>
      <c r="N33" s="23">
        <v>0</v>
      </c>
      <c r="O33" s="23">
        <v>383932</v>
      </c>
      <c r="P33" s="23">
        <v>334308</v>
      </c>
      <c r="Q33" s="23">
        <v>0</v>
      </c>
      <c r="R33" s="23">
        <v>334308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134234</v>
      </c>
      <c r="Z33" s="23">
        <v>-607</v>
      </c>
      <c r="AA33" s="23">
        <v>133627</v>
      </c>
      <c r="AB33" s="23">
        <v>384509</v>
      </c>
      <c r="AC33" s="23">
        <v>0</v>
      </c>
      <c r="AD33" s="23">
        <v>384509</v>
      </c>
      <c r="AE33" s="23">
        <v>732927</v>
      </c>
      <c r="AF33" s="23">
        <v>3411</v>
      </c>
      <c r="AG33" s="23">
        <v>736338</v>
      </c>
      <c r="AH33" s="23">
        <v>0</v>
      </c>
      <c r="AI33" s="23">
        <v>0</v>
      </c>
      <c r="AJ33" s="23">
        <v>0</v>
      </c>
      <c r="AK33" s="23">
        <v>4547</v>
      </c>
      <c r="AL33" s="23">
        <v>0</v>
      </c>
      <c r="AM33" s="23">
        <v>4547</v>
      </c>
      <c r="AN33" s="23">
        <v>2226753</v>
      </c>
      <c r="AO33" s="23">
        <v>3242</v>
      </c>
      <c r="AP33" s="23">
        <v>2229995</v>
      </c>
      <c r="AQ33" s="23">
        <v>175396</v>
      </c>
      <c r="AR33" s="23">
        <v>-7503</v>
      </c>
      <c r="AS33" s="23">
        <v>167893</v>
      </c>
      <c r="AT33" s="23">
        <v>53531</v>
      </c>
      <c r="AU33" s="23">
        <v>0</v>
      </c>
      <c r="AV33" s="23">
        <v>53531</v>
      </c>
      <c r="AW33" s="23">
        <v>0</v>
      </c>
      <c r="AX33" s="23">
        <v>0</v>
      </c>
      <c r="AY33" s="23">
        <v>0</v>
      </c>
      <c r="AZ33" s="23">
        <v>132138</v>
      </c>
      <c r="BA33" s="23">
        <v>39250</v>
      </c>
      <c r="BB33" s="23">
        <v>171388</v>
      </c>
      <c r="BC33" s="23">
        <v>361065</v>
      </c>
      <c r="BD33" s="23">
        <v>31747</v>
      </c>
      <c r="BE33" s="23">
        <v>392812</v>
      </c>
    </row>
    <row r="34" spans="1:57" ht="12" customHeight="1">
      <c r="A34" s="7">
        <v>24</v>
      </c>
      <c r="B34" s="8" t="s">
        <v>80</v>
      </c>
      <c r="C34" s="9"/>
      <c r="D34" s="23">
        <v>20253</v>
      </c>
      <c r="E34" s="23">
        <v>-7364</v>
      </c>
      <c r="F34" s="23">
        <v>12889</v>
      </c>
      <c r="G34" s="23">
        <v>5791</v>
      </c>
      <c r="H34" s="23">
        <v>0</v>
      </c>
      <c r="I34" s="23">
        <v>5791</v>
      </c>
      <c r="J34" s="23">
        <v>145192</v>
      </c>
      <c r="K34" s="23">
        <v>7428</v>
      </c>
      <c r="L34" s="23">
        <v>152620</v>
      </c>
      <c r="M34" s="23">
        <v>253253</v>
      </c>
      <c r="N34" s="23">
        <v>0</v>
      </c>
      <c r="O34" s="23">
        <v>253253</v>
      </c>
      <c r="P34" s="23">
        <v>162717</v>
      </c>
      <c r="Q34" s="23">
        <v>0</v>
      </c>
      <c r="R34" s="23">
        <v>162717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29210</v>
      </c>
      <c r="Z34" s="23">
        <v>0</v>
      </c>
      <c r="AA34" s="23">
        <v>29210</v>
      </c>
      <c r="AB34" s="23">
        <v>639428</v>
      </c>
      <c r="AC34" s="23">
        <v>1986</v>
      </c>
      <c r="AD34" s="23">
        <v>641414</v>
      </c>
      <c r="AE34" s="23">
        <v>324866</v>
      </c>
      <c r="AF34" s="23">
        <v>2677</v>
      </c>
      <c r="AG34" s="23">
        <v>327543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1580710</v>
      </c>
      <c r="AO34" s="23">
        <v>4727</v>
      </c>
      <c r="AP34" s="23">
        <v>1585437</v>
      </c>
      <c r="AQ34" s="23">
        <v>12564</v>
      </c>
      <c r="AR34" s="23">
        <v>0</v>
      </c>
      <c r="AS34" s="23">
        <v>12564</v>
      </c>
      <c r="AT34" s="23">
        <v>0</v>
      </c>
      <c r="AU34" s="23">
        <v>0</v>
      </c>
      <c r="AV34" s="23">
        <v>0</v>
      </c>
      <c r="AW34" s="23">
        <v>33965</v>
      </c>
      <c r="AX34" s="23">
        <v>0</v>
      </c>
      <c r="AY34" s="23">
        <v>33965</v>
      </c>
      <c r="AZ34" s="23">
        <v>217042</v>
      </c>
      <c r="BA34" s="23">
        <v>3176</v>
      </c>
      <c r="BB34" s="23">
        <v>220218</v>
      </c>
      <c r="BC34" s="23">
        <v>263571</v>
      </c>
      <c r="BD34" s="23">
        <v>3176</v>
      </c>
      <c r="BE34" s="23">
        <v>266747</v>
      </c>
    </row>
    <row r="35" spans="1:57" ht="12" customHeight="1">
      <c r="A35" s="7">
        <v>25</v>
      </c>
      <c r="B35" s="8" t="s">
        <v>81</v>
      </c>
      <c r="C35" s="9"/>
      <c r="D35" s="23">
        <v>106099</v>
      </c>
      <c r="E35" s="23">
        <v>-8646</v>
      </c>
      <c r="F35" s="23">
        <v>97453</v>
      </c>
      <c r="G35" s="23">
        <v>4200</v>
      </c>
      <c r="H35" s="23">
        <v>0</v>
      </c>
      <c r="I35" s="23">
        <v>4200</v>
      </c>
      <c r="J35" s="23">
        <v>294437</v>
      </c>
      <c r="K35" s="23">
        <v>-853</v>
      </c>
      <c r="L35" s="23">
        <v>293584</v>
      </c>
      <c r="M35" s="23">
        <v>258723</v>
      </c>
      <c r="N35" s="23">
        <v>-38818</v>
      </c>
      <c r="O35" s="23">
        <v>219905</v>
      </c>
      <c r="P35" s="23">
        <v>209988</v>
      </c>
      <c r="Q35" s="23">
        <v>0</v>
      </c>
      <c r="R35" s="23">
        <v>209988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51736</v>
      </c>
      <c r="Z35" s="23">
        <v>0</v>
      </c>
      <c r="AA35" s="23">
        <v>51736</v>
      </c>
      <c r="AB35" s="23">
        <v>322601</v>
      </c>
      <c r="AC35" s="23">
        <v>-4928</v>
      </c>
      <c r="AD35" s="23">
        <v>317673</v>
      </c>
      <c r="AE35" s="23">
        <v>484637</v>
      </c>
      <c r="AF35" s="23">
        <v>7060</v>
      </c>
      <c r="AG35" s="23">
        <v>491697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1732421</v>
      </c>
      <c r="AO35" s="23">
        <v>-46185</v>
      </c>
      <c r="AP35" s="23">
        <v>1686236</v>
      </c>
      <c r="AQ35" s="23">
        <v>80269</v>
      </c>
      <c r="AR35" s="23">
        <v>39843</v>
      </c>
      <c r="AS35" s="23">
        <v>120112</v>
      </c>
      <c r="AT35" s="23">
        <v>19510</v>
      </c>
      <c r="AU35" s="23">
        <v>0</v>
      </c>
      <c r="AV35" s="23">
        <v>19510</v>
      </c>
      <c r="AW35" s="23">
        <v>54074</v>
      </c>
      <c r="AX35" s="23">
        <v>0</v>
      </c>
      <c r="AY35" s="23">
        <v>54074</v>
      </c>
      <c r="AZ35" s="23">
        <v>456836</v>
      </c>
      <c r="BA35" s="23">
        <v>11335</v>
      </c>
      <c r="BB35" s="23">
        <v>468171</v>
      </c>
      <c r="BC35" s="23">
        <v>610689</v>
      </c>
      <c r="BD35" s="23">
        <v>51178</v>
      </c>
      <c r="BE35" s="23">
        <v>661867</v>
      </c>
    </row>
    <row r="36" spans="1:57" ht="12" customHeight="1">
      <c r="A36" s="7">
        <v>26</v>
      </c>
      <c r="B36" s="8" t="s">
        <v>82</v>
      </c>
      <c r="C36" s="9"/>
      <c r="D36" s="23">
        <v>39078</v>
      </c>
      <c r="E36" s="23">
        <v>0</v>
      </c>
      <c r="F36" s="23">
        <v>39078</v>
      </c>
      <c r="G36" s="23">
        <v>2365</v>
      </c>
      <c r="H36" s="23">
        <v>0</v>
      </c>
      <c r="I36" s="23">
        <v>2365</v>
      </c>
      <c r="J36" s="23">
        <v>0</v>
      </c>
      <c r="K36" s="23">
        <v>0</v>
      </c>
      <c r="L36" s="23">
        <v>0</v>
      </c>
      <c r="M36" s="23">
        <v>272001</v>
      </c>
      <c r="N36" s="23">
        <v>-112714</v>
      </c>
      <c r="O36" s="23">
        <v>159287</v>
      </c>
      <c r="P36" s="23">
        <v>144772</v>
      </c>
      <c r="Q36" s="23">
        <v>0</v>
      </c>
      <c r="R36" s="23">
        <v>144772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6984</v>
      </c>
      <c r="AC36" s="23">
        <v>0</v>
      </c>
      <c r="AD36" s="23">
        <v>6984</v>
      </c>
      <c r="AE36" s="23">
        <v>548268</v>
      </c>
      <c r="AF36" s="23">
        <v>112714</v>
      </c>
      <c r="AG36" s="23">
        <v>660982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1013468</v>
      </c>
      <c r="AO36" s="23">
        <v>0</v>
      </c>
      <c r="AP36" s="23">
        <v>1013468</v>
      </c>
      <c r="AQ36" s="23">
        <v>54283</v>
      </c>
      <c r="AR36" s="23">
        <v>0</v>
      </c>
      <c r="AS36" s="23">
        <v>54283</v>
      </c>
      <c r="AT36" s="23">
        <v>577</v>
      </c>
      <c r="AU36" s="23">
        <v>0</v>
      </c>
      <c r="AV36" s="23">
        <v>577</v>
      </c>
      <c r="AW36" s="23">
        <v>80419</v>
      </c>
      <c r="AX36" s="23">
        <v>0</v>
      </c>
      <c r="AY36" s="23">
        <v>80419</v>
      </c>
      <c r="AZ36" s="23">
        <v>187635</v>
      </c>
      <c r="BA36" s="23">
        <v>0</v>
      </c>
      <c r="BB36" s="23">
        <v>187635</v>
      </c>
      <c r="BC36" s="23">
        <v>322914</v>
      </c>
      <c r="BD36" s="23">
        <v>0</v>
      </c>
      <c r="BE36" s="23">
        <v>322914</v>
      </c>
    </row>
    <row r="37" spans="1:57" ht="12" customHeight="1">
      <c r="A37" s="7">
        <v>27</v>
      </c>
      <c r="B37" s="8" t="s">
        <v>83</v>
      </c>
      <c r="C37" s="9"/>
      <c r="D37" s="23">
        <v>27389</v>
      </c>
      <c r="E37" s="23">
        <v>0</v>
      </c>
      <c r="F37" s="23">
        <v>27389</v>
      </c>
      <c r="G37" s="23">
        <v>5473</v>
      </c>
      <c r="H37" s="23">
        <v>0</v>
      </c>
      <c r="I37" s="23">
        <v>5473</v>
      </c>
      <c r="J37" s="23">
        <v>6353</v>
      </c>
      <c r="K37" s="23">
        <v>0</v>
      </c>
      <c r="L37" s="23">
        <v>6353</v>
      </c>
      <c r="M37" s="23">
        <v>211155</v>
      </c>
      <c r="N37" s="23">
        <v>0</v>
      </c>
      <c r="O37" s="23">
        <v>211155</v>
      </c>
      <c r="P37" s="23">
        <v>230941</v>
      </c>
      <c r="Q37" s="23">
        <v>2057</v>
      </c>
      <c r="R37" s="23">
        <v>232998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10216</v>
      </c>
      <c r="Z37" s="23">
        <v>0</v>
      </c>
      <c r="AA37" s="23">
        <v>10216</v>
      </c>
      <c r="AB37" s="23">
        <v>827218</v>
      </c>
      <c r="AC37" s="23">
        <v>0</v>
      </c>
      <c r="AD37" s="23">
        <v>827218</v>
      </c>
      <c r="AE37" s="23">
        <v>317168</v>
      </c>
      <c r="AF37" s="23">
        <v>31685</v>
      </c>
      <c r="AG37" s="23">
        <v>348853</v>
      </c>
      <c r="AH37" s="23">
        <v>0</v>
      </c>
      <c r="AI37" s="23">
        <v>0</v>
      </c>
      <c r="AJ37" s="23">
        <v>0</v>
      </c>
      <c r="AK37" s="23">
        <v>15285</v>
      </c>
      <c r="AL37" s="23">
        <v>0</v>
      </c>
      <c r="AM37" s="23">
        <v>15285</v>
      </c>
      <c r="AN37" s="23">
        <v>1651198</v>
      </c>
      <c r="AO37" s="23">
        <v>33742</v>
      </c>
      <c r="AP37" s="23">
        <v>1684940</v>
      </c>
      <c r="AQ37" s="23">
        <v>11999</v>
      </c>
      <c r="AR37" s="23">
        <v>2884</v>
      </c>
      <c r="AS37" s="23">
        <v>14883</v>
      </c>
      <c r="AT37" s="23">
        <v>0</v>
      </c>
      <c r="AU37" s="23">
        <v>0</v>
      </c>
      <c r="AV37" s="23">
        <v>0</v>
      </c>
      <c r="AW37" s="23">
        <v>831408</v>
      </c>
      <c r="AX37" s="23">
        <v>0</v>
      </c>
      <c r="AY37" s="23">
        <v>831408</v>
      </c>
      <c r="AZ37" s="23">
        <v>147972</v>
      </c>
      <c r="BA37" s="23">
        <v>893</v>
      </c>
      <c r="BB37" s="23">
        <v>148865</v>
      </c>
      <c r="BC37" s="23">
        <v>991379</v>
      </c>
      <c r="BD37" s="23">
        <v>3777</v>
      </c>
      <c r="BE37" s="23">
        <v>995156</v>
      </c>
    </row>
    <row r="38" spans="1:57" ht="12" customHeight="1">
      <c r="A38" s="7">
        <v>28</v>
      </c>
      <c r="B38" s="8" t="s">
        <v>84</v>
      </c>
      <c r="C38" s="9"/>
      <c r="D38" s="23">
        <v>23251</v>
      </c>
      <c r="E38" s="23">
        <v>0</v>
      </c>
      <c r="F38" s="23">
        <v>23251</v>
      </c>
      <c r="G38" s="23">
        <v>10635</v>
      </c>
      <c r="H38" s="23">
        <v>444</v>
      </c>
      <c r="I38" s="23">
        <v>11079</v>
      </c>
      <c r="J38" s="23">
        <v>104656</v>
      </c>
      <c r="K38" s="23">
        <v>5069</v>
      </c>
      <c r="L38" s="23">
        <v>109725</v>
      </c>
      <c r="M38" s="23">
        <v>291708</v>
      </c>
      <c r="N38" s="23">
        <v>0</v>
      </c>
      <c r="O38" s="23">
        <v>291708</v>
      </c>
      <c r="P38" s="23">
        <v>242584</v>
      </c>
      <c r="Q38" s="23">
        <v>1768</v>
      </c>
      <c r="R38" s="23">
        <v>244352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55645</v>
      </c>
      <c r="Z38" s="23">
        <v>-1997</v>
      </c>
      <c r="AA38" s="23">
        <v>53648</v>
      </c>
      <c r="AB38" s="23">
        <v>2270302</v>
      </c>
      <c r="AC38" s="23">
        <v>-2225</v>
      </c>
      <c r="AD38" s="23">
        <v>2268077</v>
      </c>
      <c r="AE38" s="23">
        <v>595293</v>
      </c>
      <c r="AF38" s="23">
        <v>-4388</v>
      </c>
      <c r="AG38" s="23">
        <v>590905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3594074</v>
      </c>
      <c r="AO38" s="23">
        <v>-1329</v>
      </c>
      <c r="AP38" s="23">
        <v>3592745</v>
      </c>
      <c r="AQ38" s="23">
        <v>124427</v>
      </c>
      <c r="AR38" s="23">
        <v>88</v>
      </c>
      <c r="AS38" s="23">
        <v>124515</v>
      </c>
      <c r="AT38" s="23">
        <v>8046</v>
      </c>
      <c r="AU38" s="23">
        <v>813</v>
      </c>
      <c r="AV38" s="23">
        <v>8859</v>
      </c>
      <c r="AW38" s="23">
        <v>166138</v>
      </c>
      <c r="AX38" s="23">
        <v>-2769</v>
      </c>
      <c r="AY38" s="23">
        <v>163369</v>
      </c>
      <c r="AZ38" s="23">
        <v>2071904</v>
      </c>
      <c r="BA38" s="23">
        <v>356</v>
      </c>
      <c r="BB38" s="23">
        <v>2072260</v>
      </c>
      <c r="BC38" s="23">
        <v>2370515</v>
      </c>
      <c r="BD38" s="23">
        <v>-1512</v>
      </c>
      <c r="BE38" s="23">
        <v>2369003</v>
      </c>
    </row>
    <row r="39" spans="1:57" ht="12" customHeight="1">
      <c r="A39" s="7">
        <v>29</v>
      </c>
      <c r="B39" s="8" t="s">
        <v>85</v>
      </c>
      <c r="C39" s="9"/>
      <c r="D39" s="23">
        <v>36366</v>
      </c>
      <c r="E39" s="23">
        <v>0</v>
      </c>
      <c r="F39" s="23">
        <v>36366</v>
      </c>
      <c r="G39" s="23">
        <v>10478</v>
      </c>
      <c r="H39" s="23">
        <v>0</v>
      </c>
      <c r="I39" s="23">
        <v>10478</v>
      </c>
      <c r="J39" s="23">
        <v>0</v>
      </c>
      <c r="K39" s="23">
        <v>0</v>
      </c>
      <c r="L39" s="23">
        <v>0</v>
      </c>
      <c r="M39" s="23">
        <v>276906</v>
      </c>
      <c r="N39" s="23">
        <v>-119167</v>
      </c>
      <c r="O39" s="23">
        <v>157739</v>
      </c>
      <c r="P39" s="23">
        <v>213231</v>
      </c>
      <c r="Q39" s="23">
        <v>0</v>
      </c>
      <c r="R39" s="23">
        <v>213231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35203</v>
      </c>
      <c r="Z39" s="23">
        <v>0</v>
      </c>
      <c r="AA39" s="23">
        <v>35203</v>
      </c>
      <c r="AB39" s="23">
        <v>192647</v>
      </c>
      <c r="AC39" s="23">
        <v>0</v>
      </c>
      <c r="AD39" s="23">
        <v>192647</v>
      </c>
      <c r="AE39" s="23">
        <v>425540</v>
      </c>
      <c r="AF39" s="23">
        <v>0</v>
      </c>
      <c r="AG39" s="23">
        <v>425540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1190371</v>
      </c>
      <c r="AO39" s="23">
        <v>-119167</v>
      </c>
      <c r="AP39" s="23">
        <v>1071204</v>
      </c>
      <c r="AQ39" s="23">
        <v>70864</v>
      </c>
      <c r="AR39" s="23">
        <v>-18332</v>
      </c>
      <c r="AS39" s="23">
        <v>52532</v>
      </c>
      <c r="AT39" s="23">
        <v>350967</v>
      </c>
      <c r="AU39" s="23">
        <v>108</v>
      </c>
      <c r="AV39" s="23">
        <v>351075</v>
      </c>
      <c r="AW39" s="23">
        <v>900826</v>
      </c>
      <c r="AX39" s="23">
        <v>0</v>
      </c>
      <c r="AY39" s="23">
        <v>900826</v>
      </c>
      <c r="AZ39" s="23">
        <v>314933</v>
      </c>
      <c r="BA39" s="23">
        <v>96743</v>
      </c>
      <c r="BB39" s="23">
        <v>411676</v>
      </c>
      <c r="BC39" s="23">
        <v>1637590</v>
      </c>
      <c r="BD39" s="23">
        <v>78519</v>
      </c>
      <c r="BE39" s="23">
        <v>1716109</v>
      </c>
    </row>
    <row r="40" spans="1:57" ht="12" customHeight="1">
      <c r="A40" s="7">
        <v>30</v>
      </c>
      <c r="B40" s="8" t="s">
        <v>86</v>
      </c>
      <c r="C40" s="9"/>
      <c r="D40" s="23">
        <v>13363</v>
      </c>
      <c r="E40" s="23">
        <v>3791</v>
      </c>
      <c r="F40" s="23">
        <v>17154</v>
      </c>
      <c r="G40" s="23">
        <v>0</v>
      </c>
      <c r="H40" s="23">
        <v>0</v>
      </c>
      <c r="I40" s="23">
        <v>0</v>
      </c>
      <c r="J40" s="23">
        <v>25885</v>
      </c>
      <c r="K40" s="23">
        <v>-338</v>
      </c>
      <c r="L40" s="23">
        <v>25547</v>
      </c>
      <c r="M40" s="23">
        <v>368000</v>
      </c>
      <c r="N40" s="23">
        <v>-641</v>
      </c>
      <c r="O40" s="23">
        <v>367359</v>
      </c>
      <c r="P40" s="23">
        <v>176073</v>
      </c>
      <c r="Q40" s="23">
        <v>-374</v>
      </c>
      <c r="R40" s="23">
        <v>175699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27291</v>
      </c>
      <c r="Z40" s="23">
        <v>1537</v>
      </c>
      <c r="AA40" s="23">
        <v>28828</v>
      </c>
      <c r="AB40" s="23">
        <v>269444</v>
      </c>
      <c r="AC40" s="23">
        <v>0</v>
      </c>
      <c r="AD40" s="23">
        <v>269444</v>
      </c>
      <c r="AE40" s="23">
        <v>558726</v>
      </c>
      <c r="AF40" s="23">
        <v>90245</v>
      </c>
      <c r="AG40" s="23">
        <v>648971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1438782</v>
      </c>
      <c r="AO40" s="23">
        <v>94220</v>
      </c>
      <c r="AP40" s="23">
        <v>1533002</v>
      </c>
      <c r="AQ40" s="23">
        <v>24014</v>
      </c>
      <c r="AR40" s="23">
        <v>12</v>
      </c>
      <c r="AS40" s="23">
        <v>24026</v>
      </c>
      <c r="AT40" s="23">
        <v>0</v>
      </c>
      <c r="AU40" s="23">
        <v>0</v>
      </c>
      <c r="AV40" s="23">
        <v>0</v>
      </c>
      <c r="AW40" s="23">
        <v>98404</v>
      </c>
      <c r="AX40" s="23">
        <v>389</v>
      </c>
      <c r="AY40" s="23">
        <v>98793</v>
      </c>
      <c r="AZ40" s="23">
        <v>91050</v>
      </c>
      <c r="BA40" s="23">
        <v>-3630</v>
      </c>
      <c r="BB40" s="23">
        <v>87420</v>
      </c>
      <c r="BC40" s="23">
        <v>213468</v>
      </c>
      <c r="BD40" s="23">
        <v>-3229</v>
      </c>
      <c r="BE40" s="23">
        <v>210239</v>
      </c>
    </row>
    <row r="41" spans="1:57" ht="12" customHeight="1">
      <c r="A41" s="7">
        <v>31</v>
      </c>
      <c r="B41" s="8" t="s">
        <v>87</v>
      </c>
      <c r="C41" s="9"/>
      <c r="D41" s="23">
        <v>21272</v>
      </c>
      <c r="E41" s="23">
        <v>0</v>
      </c>
      <c r="F41" s="23">
        <v>21272</v>
      </c>
      <c r="G41" s="23">
        <v>6541</v>
      </c>
      <c r="H41" s="23">
        <v>0</v>
      </c>
      <c r="I41" s="23">
        <v>6541</v>
      </c>
      <c r="J41" s="23">
        <v>48596</v>
      </c>
      <c r="K41" s="23">
        <v>0</v>
      </c>
      <c r="L41" s="23">
        <v>48596</v>
      </c>
      <c r="M41" s="23">
        <v>162082</v>
      </c>
      <c r="N41" s="23">
        <v>29947</v>
      </c>
      <c r="O41" s="23">
        <v>192029</v>
      </c>
      <c r="P41" s="23">
        <v>118119</v>
      </c>
      <c r="Q41" s="23">
        <v>0</v>
      </c>
      <c r="R41" s="23">
        <v>118119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3134</v>
      </c>
      <c r="Z41" s="23">
        <v>0</v>
      </c>
      <c r="AA41" s="23">
        <v>3134</v>
      </c>
      <c r="AB41" s="23">
        <v>280862</v>
      </c>
      <c r="AC41" s="23">
        <v>0</v>
      </c>
      <c r="AD41" s="23">
        <v>280862</v>
      </c>
      <c r="AE41" s="23">
        <v>463323</v>
      </c>
      <c r="AF41" s="23">
        <v>-61492</v>
      </c>
      <c r="AG41" s="23">
        <v>401831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1103929</v>
      </c>
      <c r="AO41" s="23">
        <v>-31545</v>
      </c>
      <c r="AP41" s="23">
        <v>1072384</v>
      </c>
      <c r="AQ41" s="23">
        <v>70764</v>
      </c>
      <c r="AR41" s="23">
        <v>228</v>
      </c>
      <c r="AS41" s="23">
        <v>70992</v>
      </c>
      <c r="AT41" s="23">
        <v>12370</v>
      </c>
      <c r="AU41" s="23">
        <v>0</v>
      </c>
      <c r="AV41" s="23">
        <v>12370</v>
      </c>
      <c r="AW41" s="23">
        <v>52796</v>
      </c>
      <c r="AX41" s="23">
        <v>1574</v>
      </c>
      <c r="AY41" s="23">
        <v>54370</v>
      </c>
      <c r="AZ41" s="23">
        <v>30551</v>
      </c>
      <c r="BA41" s="23">
        <v>412</v>
      </c>
      <c r="BB41" s="23">
        <v>30963</v>
      </c>
      <c r="BC41" s="23">
        <v>166481</v>
      </c>
      <c r="BD41" s="23">
        <v>2214</v>
      </c>
      <c r="BE41" s="23">
        <v>168695</v>
      </c>
    </row>
    <row r="42" spans="1:57" ht="12" customHeight="1">
      <c r="A42" s="7">
        <v>32</v>
      </c>
      <c r="B42" s="8" t="s">
        <v>88</v>
      </c>
      <c r="C42" s="9"/>
      <c r="D42" s="23">
        <v>23373</v>
      </c>
      <c r="E42" s="23">
        <v>1</v>
      </c>
      <c r="F42" s="23">
        <v>23374</v>
      </c>
      <c r="G42" s="23">
        <v>9531</v>
      </c>
      <c r="H42" s="23">
        <v>-121</v>
      </c>
      <c r="I42" s="23">
        <v>9410</v>
      </c>
      <c r="J42" s="23">
        <v>63243</v>
      </c>
      <c r="K42" s="23">
        <v>0</v>
      </c>
      <c r="L42" s="23">
        <v>63243</v>
      </c>
      <c r="M42" s="23">
        <v>222435</v>
      </c>
      <c r="N42" s="23">
        <v>-4581</v>
      </c>
      <c r="O42" s="23">
        <v>217854</v>
      </c>
      <c r="P42" s="23">
        <v>227280</v>
      </c>
      <c r="Q42" s="23">
        <v>0</v>
      </c>
      <c r="R42" s="23">
        <v>227280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23920</v>
      </c>
      <c r="Z42" s="23">
        <v>0</v>
      </c>
      <c r="AA42" s="23">
        <v>23920</v>
      </c>
      <c r="AB42" s="23">
        <v>304162</v>
      </c>
      <c r="AC42" s="23">
        <v>0</v>
      </c>
      <c r="AD42" s="23">
        <v>304162</v>
      </c>
      <c r="AE42" s="23">
        <v>397708</v>
      </c>
      <c r="AF42" s="23">
        <v>-769</v>
      </c>
      <c r="AG42" s="23">
        <v>396939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1271652</v>
      </c>
      <c r="AO42" s="23">
        <v>-5470</v>
      </c>
      <c r="AP42" s="23">
        <v>1266182</v>
      </c>
      <c r="AQ42" s="23">
        <v>12348</v>
      </c>
      <c r="AR42" s="23">
        <v>0</v>
      </c>
      <c r="AS42" s="23">
        <v>12348</v>
      </c>
      <c r="AT42" s="23">
        <v>8145</v>
      </c>
      <c r="AU42" s="23">
        <v>0</v>
      </c>
      <c r="AV42" s="23">
        <v>8145</v>
      </c>
      <c r="AW42" s="23">
        <v>27360</v>
      </c>
      <c r="AX42" s="23">
        <v>0</v>
      </c>
      <c r="AY42" s="23">
        <v>27360</v>
      </c>
      <c r="AZ42" s="23">
        <v>89199</v>
      </c>
      <c r="BA42" s="23">
        <v>0</v>
      </c>
      <c r="BB42" s="23">
        <v>89199</v>
      </c>
      <c r="BC42" s="23">
        <v>137052</v>
      </c>
      <c r="BD42" s="23">
        <v>0</v>
      </c>
      <c r="BE42" s="23">
        <v>137052</v>
      </c>
    </row>
    <row r="43" spans="1:57" ht="12" customHeight="1">
      <c r="A43" s="7">
        <v>33</v>
      </c>
      <c r="B43" s="8" t="s">
        <v>17</v>
      </c>
      <c r="C43" s="9"/>
      <c r="D43" s="23">
        <v>19797</v>
      </c>
      <c r="E43" s="23">
        <v>0</v>
      </c>
      <c r="F43" s="23">
        <v>19797</v>
      </c>
      <c r="G43" s="23">
        <v>2764</v>
      </c>
      <c r="H43" s="23">
        <v>0</v>
      </c>
      <c r="I43" s="23">
        <v>2764</v>
      </c>
      <c r="J43" s="23">
        <v>42911</v>
      </c>
      <c r="K43" s="23">
        <v>0</v>
      </c>
      <c r="L43" s="23">
        <v>42911</v>
      </c>
      <c r="M43" s="23">
        <v>215333</v>
      </c>
      <c r="N43" s="23">
        <v>0</v>
      </c>
      <c r="O43" s="23">
        <v>215333</v>
      </c>
      <c r="P43" s="23">
        <v>85108</v>
      </c>
      <c r="Q43" s="23">
        <v>0</v>
      </c>
      <c r="R43" s="23">
        <v>85108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23360</v>
      </c>
      <c r="Z43" s="23">
        <v>0</v>
      </c>
      <c r="AA43" s="23">
        <v>23360</v>
      </c>
      <c r="AB43" s="23">
        <v>526390</v>
      </c>
      <c r="AC43" s="23">
        <v>-953</v>
      </c>
      <c r="AD43" s="23">
        <v>525437</v>
      </c>
      <c r="AE43" s="23">
        <v>351414</v>
      </c>
      <c r="AF43" s="23">
        <v>5980</v>
      </c>
      <c r="AG43" s="23">
        <v>357394</v>
      </c>
      <c r="AH43" s="23">
        <v>0</v>
      </c>
      <c r="AI43" s="23">
        <v>0</v>
      </c>
      <c r="AJ43" s="23">
        <v>0</v>
      </c>
      <c r="AK43" s="23">
        <v>79727</v>
      </c>
      <c r="AL43" s="23">
        <v>4600</v>
      </c>
      <c r="AM43" s="23">
        <v>84327</v>
      </c>
      <c r="AN43" s="23">
        <v>1346804</v>
      </c>
      <c r="AO43" s="23">
        <v>9627</v>
      </c>
      <c r="AP43" s="23">
        <v>1356431</v>
      </c>
      <c r="AQ43" s="23">
        <v>25988</v>
      </c>
      <c r="AR43" s="23">
        <v>1276</v>
      </c>
      <c r="AS43" s="23">
        <v>27264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80178</v>
      </c>
      <c r="BA43" s="23">
        <v>-10000</v>
      </c>
      <c r="BB43" s="23">
        <v>70178</v>
      </c>
      <c r="BC43" s="23">
        <v>106166</v>
      </c>
      <c r="BD43" s="23">
        <v>-8724</v>
      </c>
      <c r="BE43" s="23">
        <v>97442</v>
      </c>
    </row>
    <row r="44" spans="1:57" ht="12" customHeight="1">
      <c r="A44" s="7">
        <v>34</v>
      </c>
      <c r="B44" s="8" t="s">
        <v>18</v>
      </c>
      <c r="C44" s="9"/>
      <c r="D44" s="23">
        <v>7714</v>
      </c>
      <c r="E44" s="23">
        <v>0</v>
      </c>
      <c r="F44" s="23">
        <v>7714</v>
      </c>
      <c r="G44" s="23">
        <v>4254</v>
      </c>
      <c r="H44" s="23">
        <v>0</v>
      </c>
      <c r="I44" s="23">
        <v>4254</v>
      </c>
      <c r="J44" s="23">
        <v>6987</v>
      </c>
      <c r="K44" s="23">
        <v>0</v>
      </c>
      <c r="L44" s="23">
        <v>6987</v>
      </c>
      <c r="M44" s="23">
        <v>47946</v>
      </c>
      <c r="N44" s="23">
        <v>0</v>
      </c>
      <c r="O44" s="23">
        <v>47946</v>
      </c>
      <c r="P44" s="23">
        <v>84195</v>
      </c>
      <c r="Q44" s="23">
        <v>0</v>
      </c>
      <c r="R44" s="23">
        <v>84195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47602</v>
      </c>
      <c r="Z44" s="23">
        <v>0</v>
      </c>
      <c r="AA44" s="23">
        <v>47602</v>
      </c>
      <c r="AB44" s="23">
        <v>191829</v>
      </c>
      <c r="AC44" s="23">
        <v>0</v>
      </c>
      <c r="AD44" s="23">
        <v>191829</v>
      </c>
      <c r="AE44" s="23">
        <v>82083</v>
      </c>
      <c r="AF44" s="23">
        <v>23813</v>
      </c>
      <c r="AG44" s="23">
        <v>105896</v>
      </c>
      <c r="AH44" s="23">
        <v>215817</v>
      </c>
      <c r="AI44" s="23">
        <v>0</v>
      </c>
      <c r="AJ44" s="23">
        <v>215817</v>
      </c>
      <c r="AK44" s="23">
        <v>0</v>
      </c>
      <c r="AL44" s="23">
        <v>0</v>
      </c>
      <c r="AM44" s="23">
        <v>0</v>
      </c>
      <c r="AN44" s="23">
        <v>688427</v>
      </c>
      <c r="AO44" s="23">
        <v>23813</v>
      </c>
      <c r="AP44" s="23">
        <v>712240</v>
      </c>
      <c r="AQ44" s="23">
        <v>2219</v>
      </c>
      <c r="AR44" s="23">
        <v>395</v>
      </c>
      <c r="AS44" s="23">
        <v>2614</v>
      </c>
      <c r="AT44" s="23">
        <v>9189</v>
      </c>
      <c r="AU44" s="23">
        <v>-354</v>
      </c>
      <c r="AV44" s="23">
        <v>8835</v>
      </c>
      <c r="AW44" s="23">
        <v>1019686</v>
      </c>
      <c r="AX44" s="23">
        <v>-9929</v>
      </c>
      <c r="AY44" s="23">
        <v>1009757</v>
      </c>
      <c r="AZ44" s="23">
        <v>280561</v>
      </c>
      <c r="BA44" s="23">
        <v>0</v>
      </c>
      <c r="BB44" s="23">
        <v>280561</v>
      </c>
      <c r="BC44" s="23">
        <v>1311655</v>
      </c>
      <c r="BD44" s="23">
        <v>-9888</v>
      </c>
      <c r="BE44" s="23">
        <v>1301767</v>
      </c>
    </row>
    <row r="45" spans="1:57" ht="12" customHeight="1">
      <c r="A45" s="7">
        <v>35</v>
      </c>
      <c r="B45" s="8" t="s">
        <v>89</v>
      </c>
      <c r="C45" s="9"/>
      <c r="D45" s="23">
        <v>19981</v>
      </c>
      <c r="E45" s="23">
        <v>0</v>
      </c>
      <c r="F45" s="23">
        <v>19981</v>
      </c>
      <c r="G45" s="23">
        <v>4018</v>
      </c>
      <c r="H45" s="23">
        <v>0</v>
      </c>
      <c r="I45" s="23">
        <v>4018</v>
      </c>
      <c r="J45" s="23">
        <v>2645</v>
      </c>
      <c r="K45" s="23">
        <v>0</v>
      </c>
      <c r="L45" s="23">
        <v>2645</v>
      </c>
      <c r="M45" s="23">
        <v>124331</v>
      </c>
      <c r="N45" s="23">
        <v>0</v>
      </c>
      <c r="O45" s="23">
        <v>124331</v>
      </c>
      <c r="P45" s="23">
        <v>174223</v>
      </c>
      <c r="Q45" s="23">
        <v>0</v>
      </c>
      <c r="R45" s="23">
        <v>174223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56703</v>
      </c>
      <c r="Z45" s="23">
        <v>0</v>
      </c>
      <c r="AA45" s="23">
        <v>56703</v>
      </c>
      <c r="AB45" s="23">
        <v>44961</v>
      </c>
      <c r="AC45" s="23">
        <v>0</v>
      </c>
      <c r="AD45" s="23">
        <v>44961</v>
      </c>
      <c r="AE45" s="23">
        <v>385390</v>
      </c>
      <c r="AF45" s="23">
        <v>3655</v>
      </c>
      <c r="AG45" s="23">
        <v>389045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812252</v>
      </c>
      <c r="AO45" s="23">
        <v>3655</v>
      </c>
      <c r="AP45" s="23">
        <v>815907</v>
      </c>
      <c r="AQ45" s="23">
        <v>28488</v>
      </c>
      <c r="AR45" s="23">
        <v>0</v>
      </c>
      <c r="AS45" s="23">
        <v>28488</v>
      </c>
      <c r="AT45" s="23">
        <v>0</v>
      </c>
      <c r="AU45" s="23">
        <v>0</v>
      </c>
      <c r="AV45" s="23">
        <v>0</v>
      </c>
      <c r="AW45" s="23">
        <v>2216316</v>
      </c>
      <c r="AX45" s="23">
        <v>0</v>
      </c>
      <c r="AY45" s="23">
        <v>2216316</v>
      </c>
      <c r="AZ45" s="23">
        <v>160526</v>
      </c>
      <c r="BA45" s="23">
        <v>-164</v>
      </c>
      <c r="BB45" s="23">
        <v>160362</v>
      </c>
      <c r="BC45" s="23">
        <v>2405330</v>
      </c>
      <c r="BD45" s="23">
        <v>-164</v>
      </c>
      <c r="BE45" s="23">
        <v>2405166</v>
      </c>
    </row>
    <row r="46" spans="1:57" ht="12" customHeight="1">
      <c r="A46" s="7">
        <v>36</v>
      </c>
      <c r="B46" s="8" t="s">
        <v>19</v>
      </c>
      <c r="C46" s="9"/>
      <c r="D46" s="23">
        <v>47887</v>
      </c>
      <c r="E46" s="23">
        <v>686</v>
      </c>
      <c r="F46" s="23">
        <v>48573</v>
      </c>
      <c r="G46" s="23">
        <v>978</v>
      </c>
      <c r="H46" s="23">
        <v>75</v>
      </c>
      <c r="I46" s="23">
        <v>1053</v>
      </c>
      <c r="J46" s="23">
        <v>12048</v>
      </c>
      <c r="K46" s="23">
        <v>0</v>
      </c>
      <c r="L46" s="23">
        <v>12048</v>
      </c>
      <c r="M46" s="23">
        <v>198023</v>
      </c>
      <c r="N46" s="23">
        <v>0</v>
      </c>
      <c r="O46" s="23">
        <v>198023</v>
      </c>
      <c r="P46" s="23">
        <v>115792</v>
      </c>
      <c r="Q46" s="23">
        <v>0</v>
      </c>
      <c r="R46" s="23">
        <v>115792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353721</v>
      </c>
      <c r="AC46" s="23">
        <v>-981</v>
      </c>
      <c r="AD46" s="23">
        <v>352740</v>
      </c>
      <c r="AE46" s="23">
        <v>664855</v>
      </c>
      <c r="AF46" s="23">
        <v>-4130</v>
      </c>
      <c r="AG46" s="23">
        <v>660725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1393304</v>
      </c>
      <c r="AO46" s="23">
        <v>-4350</v>
      </c>
      <c r="AP46" s="23">
        <v>1388954</v>
      </c>
      <c r="AQ46" s="23">
        <v>14707</v>
      </c>
      <c r="AR46" s="23">
        <v>9816</v>
      </c>
      <c r="AS46" s="23">
        <v>24523</v>
      </c>
      <c r="AT46" s="23">
        <v>1632</v>
      </c>
      <c r="AU46" s="23">
        <v>0</v>
      </c>
      <c r="AV46" s="23">
        <v>1632</v>
      </c>
      <c r="AW46" s="23">
        <v>28804</v>
      </c>
      <c r="AX46" s="23">
        <v>-1468</v>
      </c>
      <c r="AY46" s="23">
        <v>27336</v>
      </c>
      <c r="AZ46" s="23">
        <v>151992</v>
      </c>
      <c r="BA46" s="23">
        <v>459</v>
      </c>
      <c r="BB46" s="23">
        <v>152451</v>
      </c>
      <c r="BC46" s="23">
        <v>197135</v>
      </c>
      <c r="BD46" s="23">
        <v>8807</v>
      </c>
      <c r="BE46" s="23">
        <v>205942</v>
      </c>
    </row>
    <row r="47" spans="1:57" ht="12" customHeight="1">
      <c r="A47" s="7">
        <v>37</v>
      </c>
      <c r="B47" s="8" t="s">
        <v>20</v>
      </c>
      <c r="C47" s="9"/>
      <c r="D47" s="23">
        <v>9184</v>
      </c>
      <c r="E47" s="23">
        <v>0</v>
      </c>
      <c r="F47" s="23">
        <v>9184</v>
      </c>
      <c r="G47" s="23">
        <v>17955</v>
      </c>
      <c r="H47" s="23">
        <v>-30</v>
      </c>
      <c r="I47" s="23">
        <v>17925</v>
      </c>
      <c r="J47" s="23">
        <v>56566</v>
      </c>
      <c r="K47" s="23">
        <v>0</v>
      </c>
      <c r="L47" s="23">
        <v>56566</v>
      </c>
      <c r="M47" s="23">
        <v>160751</v>
      </c>
      <c r="N47" s="23">
        <v>0</v>
      </c>
      <c r="O47" s="23">
        <v>160751</v>
      </c>
      <c r="P47" s="23">
        <v>122588</v>
      </c>
      <c r="Q47" s="23">
        <v>0</v>
      </c>
      <c r="R47" s="23">
        <v>122588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64459</v>
      </c>
      <c r="Z47" s="23">
        <v>5676</v>
      </c>
      <c r="AA47" s="23">
        <v>70135</v>
      </c>
      <c r="AB47" s="23">
        <v>769206</v>
      </c>
      <c r="AC47" s="23">
        <v>0</v>
      </c>
      <c r="AD47" s="23">
        <v>769206</v>
      </c>
      <c r="AE47" s="23">
        <v>925805</v>
      </c>
      <c r="AF47" s="23">
        <v>3663</v>
      </c>
      <c r="AG47" s="23">
        <v>929468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2126514</v>
      </c>
      <c r="AO47" s="23">
        <v>9309</v>
      </c>
      <c r="AP47" s="23">
        <v>2135823</v>
      </c>
      <c r="AQ47" s="23">
        <v>147072</v>
      </c>
      <c r="AR47" s="23">
        <v>3547</v>
      </c>
      <c r="AS47" s="23">
        <v>150619</v>
      </c>
      <c r="AT47" s="23">
        <v>0</v>
      </c>
      <c r="AU47" s="23">
        <v>0</v>
      </c>
      <c r="AV47" s="23">
        <v>0</v>
      </c>
      <c r="AW47" s="23">
        <v>3904577</v>
      </c>
      <c r="AX47" s="23">
        <v>1878</v>
      </c>
      <c r="AY47" s="23">
        <v>3906455</v>
      </c>
      <c r="AZ47" s="23">
        <v>200320</v>
      </c>
      <c r="BA47" s="23">
        <v>-6440</v>
      </c>
      <c r="BB47" s="23">
        <v>193880</v>
      </c>
      <c r="BC47" s="23">
        <v>4251969</v>
      </c>
      <c r="BD47" s="23">
        <v>-1015</v>
      </c>
      <c r="BE47" s="23">
        <v>4250954</v>
      </c>
    </row>
    <row r="48" spans="1:57" ht="12" customHeight="1">
      <c r="A48" s="7">
        <v>38</v>
      </c>
      <c r="B48" s="8" t="s">
        <v>21</v>
      </c>
      <c r="C48" s="9"/>
      <c r="D48" s="23">
        <v>11643</v>
      </c>
      <c r="E48" s="23">
        <v>0</v>
      </c>
      <c r="F48" s="23">
        <v>11643</v>
      </c>
      <c r="G48" s="23">
        <v>2553</v>
      </c>
      <c r="H48" s="23">
        <v>-2553</v>
      </c>
      <c r="I48" s="23">
        <v>0</v>
      </c>
      <c r="J48" s="23">
        <v>317</v>
      </c>
      <c r="K48" s="23">
        <v>0</v>
      </c>
      <c r="L48" s="23">
        <v>317</v>
      </c>
      <c r="M48" s="23">
        <v>90697</v>
      </c>
      <c r="N48" s="23">
        <v>0</v>
      </c>
      <c r="O48" s="23">
        <v>90697</v>
      </c>
      <c r="P48" s="23">
        <v>42586</v>
      </c>
      <c r="Q48" s="23">
        <v>0</v>
      </c>
      <c r="R48" s="23">
        <v>42586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124090</v>
      </c>
      <c r="AC48" s="23">
        <v>0</v>
      </c>
      <c r="AD48" s="23">
        <v>124090</v>
      </c>
      <c r="AE48" s="23">
        <v>164877</v>
      </c>
      <c r="AF48" s="23">
        <v>40865</v>
      </c>
      <c r="AG48" s="23">
        <v>205742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436763</v>
      </c>
      <c r="AO48" s="23">
        <v>38312</v>
      </c>
      <c r="AP48" s="23">
        <v>475075</v>
      </c>
      <c r="AQ48" s="23">
        <v>3167</v>
      </c>
      <c r="AR48" s="23">
        <v>2230</v>
      </c>
      <c r="AS48" s="23">
        <v>5397</v>
      </c>
      <c r="AT48" s="23">
        <v>11540</v>
      </c>
      <c r="AU48" s="23">
        <v>0</v>
      </c>
      <c r="AV48" s="23">
        <v>11540</v>
      </c>
      <c r="AW48" s="23">
        <v>135969</v>
      </c>
      <c r="AX48" s="23">
        <v>-99</v>
      </c>
      <c r="AY48" s="23">
        <v>135870</v>
      </c>
      <c r="AZ48" s="23">
        <v>106049</v>
      </c>
      <c r="BA48" s="23">
        <v>0</v>
      </c>
      <c r="BB48" s="23">
        <v>106049</v>
      </c>
      <c r="BC48" s="23">
        <v>256725</v>
      </c>
      <c r="BD48" s="23">
        <v>2131</v>
      </c>
      <c r="BE48" s="23">
        <v>258856</v>
      </c>
    </row>
    <row r="49" spans="1:57" ht="12" customHeight="1">
      <c r="A49" s="7">
        <v>39</v>
      </c>
      <c r="B49" s="8" t="s">
        <v>22</v>
      </c>
      <c r="C49" s="9"/>
      <c r="D49" s="23">
        <v>18669</v>
      </c>
      <c r="E49" s="23">
        <v>0</v>
      </c>
      <c r="F49" s="23">
        <v>18669</v>
      </c>
      <c r="G49" s="23">
        <v>8028</v>
      </c>
      <c r="H49" s="23">
        <v>0</v>
      </c>
      <c r="I49" s="23">
        <v>8028</v>
      </c>
      <c r="J49" s="23">
        <v>95136</v>
      </c>
      <c r="K49" s="23">
        <v>0</v>
      </c>
      <c r="L49" s="23">
        <v>95136</v>
      </c>
      <c r="M49" s="23">
        <v>198557</v>
      </c>
      <c r="N49" s="23">
        <v>0</v>
      </c>
      <c r="O49" s="23">
        <v>198557</v>
      </c>
      <c r="P49" s="23">
        <v>123153</v>
      </c>
      <c r="Q49" s="23">
        <v>0</v>
      </c>
      <c r="R49" s="23">
        <v>123153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102427</v>
      </c>
      <c r="Z49" s="23">
        <v>0</v>
      </c>
      <c r="AA49" s="23">
        <v>102427</v>
      </c>
      <c r="AB49" s="23">
        <v>481754</v>
      </c>
      <c r="AC49" s="23">
        <v>153</v>
      </c>
      <c r="AD49" s="23">
        <v>481907</v>
      </c>
      <c r="AE49" s="23">
        <v>160212</v>
      </c>
      <c r="AF49" s="23">
        <v>27138</v>
      </c>
      <c r="AG49" s="23">
        <v>187350</v>
      </c>
      <c r="AH49" s="23">
        <v>16981</v>
      </c>
      <c r="AI49" s="23">
        <v>0</v>
      </c>
      <c r="AJ49" s="23">
        <v>16981</v>
      </c>
      <c r="AK49" s="23">
        <v>0</v>
      </c>
      <c r="AL49" s="23">
        <v>0</v>
      </c>
      <c r="AM49" s="23">
        <v>0</v>
      </c>
      <c r="AN49" s="23">
        <v>1204917</v>
      </c>
      <c r="AO49" s="23">
        <v>27291</v>
      </c>
      <c r="AP49" s="23">
        <v>1232208</v>
      </c>
      <c r="AQ49" s="23">
        <v>12761</v>
      </c>
      <c r="AR49" s="23">
        <v>0</v>
      </c>
      <c r="AS49" s="23">
        <v>12761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387420</v>
      </c>
      <c r="BA49" s="23">
        <v>-30599</v>
      </c>
      <c r="BB49" s="23">
        <v>356821</v>
      </c>
      <c r="BC49" s="23">
        <v>400181</v>
      </c>
      <c r="BD49" s="23">
        <v>-30599</v>
      </c>
      <c r="BE49" s="23">
        <v>369582</v>
      </c>
    </row>
    <row r="50" spans="1:57" ht="12" customHeight="1">
      <c r="A50" s="7">
        <v>40</v>
      </c>
      <c r="B50" s="8" t="s">
        <v>23</v>
      </c>
      <c r="C50" s="9"/>
      <c r="D50" s="23">
        <v>5848</v>
      </c>
      <c r="E50" s="23">
        <v>0</v>
      </c>
      <c r="F50" s="23">
        <v>5848</v>
      </c>
      <c r="G50" s="23">
        <v>2905</v>
      </c>
      <c r="H50" s="23">
        <v>0</v>
      </c>
      <c r="I50" s="23">
        <v>2905</v>
      </c>
      <c r="J50" s="23">
        <v>9348</v>
      </c>
      <c r="K50" s="23">
        <v>0</v>
      </c>
      <c r="L50" s="23">
        <v>9348</v>
      </c>
      <c r="M50" s="23">
        <v>33033</v>
      </c>
      <c r="N50" s="23">
        <v>0</v>
      </c>
      <c r="O50" s="23">
        <v>33033</v>
      </c>
      <c r="P50" s="23">
        <v>41179</v>
      </c>
      <c r="Q50" s="23">
        <v>0</v>
      </c>
      <c r="R50" s="23">
        <v>41179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8279</v>
      </c>
      <c r="Z50" s="23">
        <v>0</v>
      </c>
      <c r="AA50" s="23">
        <v>8279</v>
      </c>
      <c r="AB50" s="23">
        <v>76609</v>
      </c>
      <c r="AC50" s="23">
        <v>0</v>
      </c>
      <c r="AD50" s="23">
        <v>76609</v>
      </c>
      <c r="AE50" s="23">
        <v>74719</v>
      </c>
      <c r="AF50" s="23">
        <v>1523</v>
      </c>
      <c r="AG50" s="23">
        <v>76242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251920</v>
      </c>
      <c r="AO50" s="23">
        <v>1523</v>
      </c>
      <c r="AP50" s="23">
        <v>253443</v>
      </c>
      <c r="AQ50" s="23">
        <v>4650</v>
      </c>
      <c r="AR50" s="23">
        <v>0</v>
      </c>
      <c r="AS50" s="23">
        <v>4650</v>
      </c>
      <c r="AT50" s="23">
        <v>131</v>
      </c>
      <c r="AU50" s="23">
        <v>0</v>
      </c>
      <c r="AV50" s="23">
        <v>131</v>
      </c>
      <c r="AW50" s="23">
        <v>0</v>
      </c>
      <c r="AX50" s="23">
        <v>0</v>
      </c>
      <c r="AY50" s="23">
        <v>0</v>
      </c>
      <c r="AZ50" s="23">
        <v>25381</v>
      </c>
      <c r="BA50" s="23">
        <v>-1523</v>
      </c>
      <c r="BB50" s="23">
        <v>23858</v>
      </c>
      <c r="BC50" s="23">
        <v>30162</v>
      </c>
      <c r="BD50" s="23">
        <v>-1523</v>
      </c>
      <c r="BE50" s="23">
        <v>28639</v>
      </c>
    </row>
    <row r="51" spans="1:57" ht="12" customHeight="1">
      <c r="A51" s="7">
        <v>41</v>
      </c>
      <c r="B51" s="8" t="s">
        <v>24</v>
      </c>
      <c r="C51" s="9"/>
      <c r="D51" s="23">
        <v>16929</v>
      </c>
      <c r="E51" s="23">
        <v>-1780</v>
      </c>
      <c r="F51" s="23">
        <v>15149</v>
      </c>
      <c r="G51" s="23">
        <v>5272</v>
      </c>
      <c r="H51" s="23">
        <v>0</v>
      </c>
      <c r="I51" s="23">
        <v>5272</v>
      </c>
      <c r="J51" s="23">
        <v>0</v>
      </c>
      <c r="K51" s="23">
        <v>0</v>
      </c>
      <c r="L51" s="23">
        <v>0</v>
      </c>
      <c r="M51" s="23">
        <v>123655</v>
      </c>
      <c r="N51" s="23">
        <v>0</v>
      </c>
      <c r="O51" s="23">
        <v>123655</v>
      </c>
      <c r="P51" s="23">
        <v>109177</v>
      </c>
      <c r="Q51" s="23">
        <v>0</v>
      </c>
      <c r="R51" s="23">
        <v>109177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209499</v>
      </c>
      <c r="AC51" s="23">
        <v>0</v>
      </c>
      <c r="AD51" s="23">
        <v>209499</v>
      </c>
      <c r="AE51" s="23">
        <v>120686</v>
      </c>
      <c r="AF51" s="23">
        <v>0</v>
      </c>
      <c r="AG51" s="23">
        <v>120686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585218</v>
      </c>
      <c r="AO51" s="23">
        <v>-1780</v>
      </c>
      <c r="AP51" s="23">
        <v>583438</v>
      </c>
      <c r="AQ51" s="23">
        <v>22848</v>
      </c>
      <c r="AR51" s="23">
        <v>1780</v>
      </c>
      <c r="AS51" s="23">
        <v>24628</v>
      </c>
      <c r="AT51" s="23">
        <v>27968</v>
      </c>
      <c r="AU51" s="23">
        <v>0</v>
      </c>
      <c r="AV51" s="23">
        <v>27968</v>
      </c>
      <c r="AW51" s="23">
        <v>9799</v>
      </c>
      <c r="AX51" s="23">
        <v>0</v>
      </c>
      <c r="AY51" s="23">
        <v>9799</v>
      </c>
      <c r="AZ51" s="23">
        <v>39363</v>
      </c>
      <c r="BA51" s="23">
        <v>0</v>
      </c>
      <c r="BB51" s="23">
        <v>39363</v>
      </c>
      <c r="BC51" s="23">
        <v>99978</v>
      </c>
      <c r="BD51" s="23">
        <v>1780</v>
      </c>
      <c r="BE51" s="23">
        <v>101758</v>
      </c>
    </row>
    <row r="52" spans="1:57" ht="12" customHeight="1">
      <c r="A52" s="7">
        <v>42</v>
      </c>
      <c r="B52" s="8" t="s">
        <v>25</v>
      </c>
      <c r="C52" s="9"/>
      <c r="D52" s="23">
        <v>8137</v>
      </c>
      <c r="E52" s="23">
        <v>0</v>
      </c>
      <c r="F52" s="23">
        <v>8137</v>
      </c>
      <c r="G52" s="23">
        <v>2375</v>
      </c>
      <c r="H52" s="23">
        <v>0</v>
      </c>
      <c r="I52" s="23">
        <v>2375</v>
      </c>
      <c r="J52" s="23">
        <v>6739</v>
      </c>
      <c r="K52" s="23">
        <v>0</v>
      </c>
      <c r="L52" s="23">
        <v>6739</v>
      </c>
      <c r="M52" s="23">
        <v>42475</v>
      </c>
      <c r="N52" s="23">
        <v>0</v>
      </c>
      <c r="O52" s="23">
        <v>42475</v>
      </c>
      <c r="P52" s="23">
        <v>39615</v>
      </c>
      <c r="Q52" s="23">
        <v>0</v>
      </c>
      <c r="R52" s="23">
        <v>39615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72689</v>
      </c>
      <c r="AC52" s="23">
        <v>0</v>
      </c>
      <c r="AD52" s="23">
        <v>72689</v>
      </c>
      <c r="AE52" s="23">
        <v>159889</v>
      </c>
      <c r="AF52" s="23">
        <v>0</v>
      </c>
      <c r="AG52" s="23">
        <v>159889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331919</v>
      </c>
      <c r="AO52" s="23">
        <v>0</v>
      </c>
      <c r="AP52" s="23">
        <v>331919</v>
      </c>
      <c r="AQ52" s="23">
        <v>2241</v>
      </c>
      <c r="AR52" s="23">
        <v>0</v>
      </c>
      <c r="AS52" s="23">
        <v>2241</v>
      </c>
      <c r="AT52" s="23">
        <v>309</v>
      </c>
      <c r="AU52" s="23">
        <v>0</v>
      </c>
      <c r="AV52" s="23">
        <v>309</v>
      </c>
      <c r="AW52" s="23">
        <v>926</v>
      </c>
      <c r="AX52" s="23">
        <v>0</v>
      </c>
      <c r="AY52" s="23">
        <v>926</v>
      </c>
      <c r="AZ52" s="23">
        <v>17913</v>
      </c>
      <c r="BA52" s="23">
        <v>3423</v>
      </c>
      <c r="BB52" s="23">
        <v>21336</v>
      </c>
      <c r="BC52" s="23">
        <v>21389</v>
      </c>
      <c r="BD52" s="23">
        <v>3423</v>
      </c>
      <c r="BE52" s="23">
        <v>24812</v>
      </c>
    </row>
    <row r="53" spans="1:57" ht="12" customHeight="1">
      <c r="A53" s="7">
        <v>43</v>
      </c>
      <c r="B53" s="8" t="s">
        <v>26</v>
      </c>
      <c r="C53" s="9"/>
      <c r="D53" s="23">
        <v>6174</v>
      </c>
      <c r="E53" s="23">
        <v>0</v>
      </c>
      <c r="F53" s="23">
        <v>6174</v>
      </c>
      <c r="G53" s="23">
        <v>2781</v>
      </c>
      <c r="H53" s="23">
        <v>-24</v>
      </c>
      <c r="I53" s="23">
        <v>2757</v>
      </c>
      <c r="J53" s="23">
        <v>0</v>
      </c>
      <c r="K53" s="23">
        <v>0</v>
      </c>
      <c r="L53" s="23">
        <v>0</v>
      </c>
      <c r="M53" s="23">
        <v>80339</v>
      </c>
      <c r="N53" s="23">
        <v>0</v>
      </c>
      <c r="O53" s="23">
        <v>80339</v>
      </c>
      <c r="P53" s="23">
        <v>73279</v>
      </c>
      <c r="Q53" s="23">
        <v>0</v>
      </c>
      <c r="R53" s="23">
        <v>73279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16259</v>
      </c>
      <c r="Z53" s="23">
        <v>0</v>
      </c>
      <c r="AA53" s="23">
        <v>16259</v>
      </c>
      <c r="AB53" s="23">
        <v>6421</v>
      </c>
      <c r="AC53" s="23">
        <v>0</v>
      </c>
      <c r="AD53" s="23">
        <v>6421</v>
      </c>
      <c r="AE53" s="23">
        <v>88175</v>
      </c>
      <c r="AF53" s="23">
        <v>-1</v>
      </c>
      <c r="AG53" s="23">
        <v>88174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273428</v>
      </c>
      <c r="AO53" s="23">
        <v>-25</v>
      </c>
      <c r="AP53" s="23">
        <v>273403</v>
      </c>
      <c r="AQ53" s="23">
        <v>31746</v>
      </c>
      <c r="AR53" s="23">
        <v>5910</v>
      </c>
      <c r="AS53" s="23">
        <v>37656</v>
      </c>
      <c r="AT53" s="23">
        <v>8566</v>
      </c>
      <c r="AU53" s="23">
        <v>0</v>
      </c>
      <c r="AV53" s="23">
        <v>8566</v>
      </c>
      <c r="AW53" s="23">
        <v>3906</v>
      </c>
      <c r="AX53" s="23">
        <v>611</v>
      </c>
      <c r="AY53" s="23">
        <v>4517</v>
      </c>
      <c r="AZ53" s="23">
        <v>35702</v>
      </c>
      <c r="BA53" s="23">
        <v>0</v>
      </c>
      <c r="BB53" s="23">
        <v>35702</v>
      </c>
      <c r="BC53" s="23">
        <v>79920</v>
      </c>
      <c r="BD53" s="23">
        <v>6521</v>
      </c>
      <c r="BE53" s="23">
        <v>86441</v>
      </c>
    </row>
    <row r="54" spans="1:57" ht="12" customHeight="1">
      <c r="A54" s="10">
        <v>44</v>
      </c>
      <c r="B54" s="11" t="s">
        <v>27</v>
      </c>
      <c r="C54" s="12"/>
      <c r="D54" s="24">
        <v>17403</v>
      </c>
      <c r="E54" s="24">
        <v>0</v>
      </c>
      <c r="F54" s="24">
        <v>17403</v>
      </c>
      <c r="G54" s="24">
        <v>2671</v>
      </c>
      <c r="H54" s="24">
        <v>308</v>
      </c>
      <c r="I54" s="24">
        <v>2979</v>
      </c>
      <c r="J54" s="24">
        <v>180</v>
      </c>
      <c r="K54" s="24">
        <v>0</v>
      </c>
      <c r="L54" s="24">
        <v>180</v>
      </c>
      <c r="M54" s="24">
        <v>68432</v>
      </c>
      <c r="N54" s="24">
        <v>-1072</v>
      </c>
      <c r="O54" s="24">
        <v>67360</v>
      </c>
      <c r="P54" s="24">
        <v>48334</v>
      </c>
      <c r="Q54" s="24">
        <v>987</v>
      </c>
      <c r="R54" s="24">
        <v>49321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84946</v>
      </c>
      <c r="AC54" s="24">
        <v>15106</v>
      </c>
      <c r="AD54" s="24">
        <v>100052</v>
      </c>
      <c r="AE54" s="24">
        <v>60544</v>
      </c>
      <c r="AF54" s="24">
        <v>1701</v>
      </c>
      <c r="AG54" s="24">
        <v>62245</v>
      </c>
      <c r="AH54" s="24">
        <v>0</v>
      </c>
      <c r="AI54" s="24">
        <v>0</v>
      </c>
      <c r="AJ54" s="24">
        <v>0</v>
      </c>
      <c r="AK54" s="24">
        <v>54401</v>
      </c>
      <c r="AL54" s="24">
        <v>-11418</v>
      </c>
      <c r="AM54" s="24">
        <v>42983</v>
      </c>
      <c r="AN54" s="24">
        <v>336911</v>
      </c>
      <c r="AO54" s="24">
        <v>5612</v>
      </c>
      <c r="AP54" s="24">
        <v>342523</v>
      </c>
      <c r="AQ54" s="24">
        <v>16326</v>
      </c>
      <c r="AR54" s="24">
        <v>87160</v>
      </c>
      <c r="AS54" s="24">
        <v>103486</v>
      </c>
      <c r="AT54" s="24">
        <v>3162</v>
      </c>
      <c r="AU54" s="24">
        <v>-691</v>
      </c>
      <c r="AV54" s="24">
        <v>2471</v>
      </c>
      <c r="AW54" s="24">
        <v>4140</v>
      </c>
      <c r="AX54" s="24">
        <v>2209</v>
      </c>
      <c r="AY54" s="24">
        <v>6349</v>
      </c>
      <c r="AZ54" s="24">
        <v>215266</v>
      </c>
      <c r="BA54" s="24">
        <v>-94696</v>
      </c>
      <c r="BB54" s="24">
        <v>120570</v>
      </c>
      <c r="BC54" s="24">
        <v>238894</v>
      </c>
      <c r="BD54" s="24">
        <v>-6018</v>
      </c>
      <c r="BE54" s="24">
        <v>232876</v>
      </c>
    </row>
    <row r="55" spans="1:57" ht="12" customHeight="1">
      <c r="A55" s="13"/>
      <c r="B55" s="5" t="s">
        <v>70</v>
      </c>
      <c r="C55" s="6"/>
      <c r="D55" s="26">
        <f aca="true" t="shared" si="0" ref="D55:BE55">SUMIF($B$11:$B$54,"*市",D$11:D$54)</f>
        <v>973923</v>
      </c>
      <c r="E55" s="26">
        <f t="shared" si="0"/>
        <v>-11566</v>
      </c>
      <c r="F55" s="26">
        <f t="shared" si="0"/>
        <v>962357</v>
      </c>
      <c r="G55" s="26">
        <f t="shared" si="0"/>
        <v>390096</v>
      </c>
      <c r="H55" s="26">
        <f t="shared" si="0"/>
        <v>-8</v>
      </c>
      <c r="I55" s="26">
        <f t="shared" si="0"/>
        <v>390088</v>
      </c>
      <c r="J55" s="26">
        <f t="shared" si="0"/>
        <v>2458531</v>
      </c>
      <c r="K55" s="26">
        <f t="shared" si="0"/>
        <v>33813</v>
      </c>
      <c r="L55" s="26">
        <f t="shared" si="0"/>
        <v>2492344</v>
      </c>
      <c r="M55" s="26">
        <f t="shared" si="0"/>
        <v>9414567</v>
      </c>
      <c r="N55" s="26">
        <f t="shared" si="0"/>
        <v>-254832</v>
      </c>
      <c r="O55" s="26">
        <f t="shared" si="0"/>
        <v>9159735</v>
      </c>
      <c r="P55" s="26">
        <f t="shared" si="0"/>
        <v>7265525</v>
      </c>
      <c r="Q55" s="26">
        <f t="shared" si="0"/>
        <v>51077</v>
      </c>
      <c r="R55" s="26">
        <f t="shared" si="0"/>
        <v>7316602</v>
      </c>
      <c r="S55" s="26">
        <f t="shared" si="0"/>
        <v>0</v>
      </c>
      <c r="T55" s="26">
        <f t="shared" si="0"/>
        <v>0</v>
      </c>
      <c r="U55" s="26">
        <f t="shared" si="0"/>
        <v>0</v>
      </c>
      <c r="V55" s="26">
        <f t="shared" si="0"/>
        <v>0</v>
      </c>
      <c r="W55" s="26">
        <f t="shared" si="0"/>
        <v>0</v>
      </c>
      <c r="X55" s="26">
        <f t="shared" si="0"/>
        <v>0</v>
      </c>
      <c r="Y55" s="26">
        <f t="shared" si="0"/>
        <v>2232853</v>
      </c>
      <c r="Z55" s="26">
        <f t="shared" si="0"/>
        <v>-20656</v>
      </c>
      <c r="AA55" s="26">
        <f t="shared" si="0"/>
        <v>2212197</v>
      </c>
      <c r="AB55" s="26">
        <f t="shared" si="0"/>
        <v>23682739</v>
      </c>
      <c r="AC55" s="26">
        <f t="shared" si="0"/>
        <v>60580</v>
      </c>
      <c r="AD55" s="26">
        <f t="shared" si="0"/>
        <v>23743319</v>
      </c>
      <c r="AE55" s="26">
        <f t="shared" si="0"/>
        <v>23497166</v>
      </c>
      <c r="AF55" s="26">
        <f t="shared" si="0"/>
        <v>413622</v>
      </c>
      <c r="AG55" s="26">
        <f t="shared" si="0"/>
        <v>23910788</v>
      </c>
      <c r="AH55" s="26">
        <f t="shared" si="0"/>
        <v>3748263</v>
      </c>
      <c r="AI55" s="26">
        <f t="shared" si="0"/>
        <v>-495</v>
      </c>
      <c r="AJ55" s="26">
        <f t="shared" si="0"/>
        <v>3747768</v>
      </c>
      <c r="AK55" s="26">
        <f t="shared" si="0"/>
        <v>354801</v>
      </c>
      <c r="AL55" s="26">
        <f t="shared" si="0"/>
        <v>1</v>
      </c>
      <c r="AM55" s="26">
        <f t="shared" si="0"/>
        <v>354802</v>
      </c>
      <c r="AN55" s="26">
        <f t="shared" si="0"/>
        <v>74018464</v>
      </c>
      <c r="AO55" s="26">
        <f t="shared" si="0"/>
        <v>271536</v>
      </c>
      <c r="AP55" s="26">
        <f t="shared" si="0"/>
        <v>74290000</v>
      </c>
      <c r="AQ55" s="26">
        <f t="shared" si="0"/>
        <v>2503965</v>
      </c>
      <c r="AR55" s="26">
        <f t="shared" si="0"/>
        <v>17878</v>
      </c>
      <c r="AS55" s="26">
        <f t="shared" si="0"/>
        <v>2521843</v>
      </c>
      <c r="AT55" s="26">
        <f t="shared" si="0"/>
        <v>702447</v>
      </c>
      <c r="AU55" s="26">
        <f t="shared" si="0"/>
        <v>6567</v>
      </c>
      <c r="AV55" s="26">
        <f t="shared" si="0"/>
        <v>709014</v>
      </c>
      <c r="AW55" s="26">
        <f t="shared" si="0"/>
        <v>13859523</v>
      </c>
      <c r="AX55" s="26">
        <f t="shared" si="0"/>
        <v>-12318</v>
      </c>
      <c r="AY55" s="26">
        <f t="shared" si="0"/>
        <v>13847205</v>
      </c>
      <c r="AZ55" s="26">
        <f t="shared" si="0"/>
        <v>7844803</v>
      </c>
      <c r="BA55" s="26">
        <f t="shared" si="0"/>
        <v>148640</v>
      </c>
      <c r="BB55" s="26">
        <f t="shared" si="0"/>
        <v>7993443</v>
      </c>
      <c r="BC55" s="26">
        <f t="shared" si="0"/>
        <v>24910738</v>
      </c>
      <c r="BD55" s="26">
        <f t="shared" si="0"/>
        <v>160767</v>
      </c>
      <c r="BE55" s="26">
        <f t="shared" si="0"/>
        <v>25071505</v>
      </c>
    </row>
    <row r="56" spans="1:57" ht="12" customHeight="1">
      <c r="A56" s="14"/>
      <c r="B56" s="8" t="s">
        <v>71</v>
      </c>
      <c r="C56" s="9"/>
      <c r="D56" s="27">
        <f aca="true" t="shared" si="1" ref="D56:BE56">SUM(D$11:D$54)-SUMIF($B$11:$B$54,"*市",D$11:D$54)</f>
        <v>189366</v>
      </c>
      <c r="E56" s="27">
        <f t="shared" si="1"/>
        <v>-1094</v>
      </c>
      <c r="F56" s="27">
        <f t="shared" si="1"/>
        <v>188272</v>
      </c>
      <c r="G56" s="27">
        <f t="shared" si="1"/>
        <v>56554</v>
      </c>
      <c r="H56" s="27">
        <f t="shared" si="1"/>
        <v>-2224</v>
      </c>
      <c r="I56" s="27">
        <f t="shared" si="1"/>
        <v>54330</v>
      </c>
      <c r="J56" s="27">
        <f t="shared" si="1"/>
        <v>232877</v>
      </c>
      <c r="K56" s="27">
        <f t="shared" si="1"/>
        <v>0</v>
      </c>
      <c r="L56" s="27">
        <f t="shared" si="1"/>
        <v>232877</v>
      </c>
      <c r="M56" s="27">
        <f t="shared" si="1"/>
        <v>1383572</v>
      </c>
      <c r="N56" s="27">
        <f t="shared" si="1"/>
        <v>-1072</v>
      </c>
      <c r="O56" s="27">
        <f t="shared" si="1"/>
        <v>1382500</v>
      </c>
      <c r="P56" s="27">
        <f t="shared" si="1"/>
        <v>1059229</v>
      </c>
      <c r="Q56" s="27">
        <f t="shared" si="1"/>
        <v>987</v>
      </c>
      <c r="R56" s="27">
        <f t="shared" si="1"/>
        <v>1060216</v>
      </c>
      <c r="S56" s="27">
        <f t="shared" si="1"/>
        <v>0</v>
      </c>
      <c r="T56" s="27">
        <f t="shared" si="1"/>
        <v>0</v>
      </c>
      <c r="U56" s="27">
        <f t="shared" si="1"/>
        <v>0</v>
      </c>
      <c r="V56" s="27">
        <f t="shared" si="1"/>
        <v>0</v>
      </c>
      <c r="W56" s="27">
        <f t="shared" si="1"/>
        <v>0</v>
      </c>
      <c r="X56" s="27">
        <f t="shared" si="1"/>
        <v>0</v>
      </c>
      <c r="Y56" s="27">
        <f t="shared" si="1"/>
        <v>319089</v>
      </c>
      <c r="Z56" s="27">
        <f t="shared" si="1"/>
        <v>5676</v>
      </c>
      <c r="AA56" s="27">
        <f t="shared" si="1"/>
        <v>324765</v>
      </c>
      <c r="AB56" s="27">
        <f t="shared" si="1"/>
        <v>2942115</v>
      </c>
      <c r="AC56" s="27">
        <f t="shared" si="1"/>
        <v>13325</v>
      </c>
      <c r="AD56" s="27">
        <f t="shared" si="1"/>
        <v>2955440</v>
      </c>
      <c r="AE56" s="27">
        <f t="shared" si="1"/>
        <v>3238649</v>
      </c>
      <c r="AF56" s="27">
        <f t="shared" si="1"/>
        <v>104207</v>
      </c>
      <c r="AG56" s="27">
        <f t="shared" si="1"/>
        <v>3342856</v>
      </c>
      <c r="AH56" s="27">
        <f t="shared" si="1"/>
        <v>232798</v>
      </c>
      <c r="AI56" s="27">
        <f t="shared" si="1"/>
        <v>0</v>
      </c>
      <c r="AJ56" s="27">
        <f t="shared" si="1"/>
        <v>232798</v>
      </c>
      <c r="AK56" s="27">
        <f t="shared" si="1"/>
        <v>134128</v>
      </c>
      <c r="AL56" s="27">
        <f t="shared" si="1"/>
        <v>-6818</v>
      </c>
      <c r="AM56" s="27">
        <f t="shared" si="1"/>
        <v>127310</v>
      </c>
      <c r="AN56" s="27">
        <f t="shared" si="1"/>
        <v>9788377</v>
      </c>
      <c r="AO56" s="27">
        <f t="shared" si="1"/>
        <v>112987</v>
      </c>
      <c r="AP56" s="27">
        <f t="shared" si="1"/>
        <v>9901364</v>
      </c>
      <c r="AQ56" s="27">
        <f t="shared" si="1"/>
        <v>312213</v>
      </c>
      <c r="AR56" s="27">
        <f t="shared" si="1"/>
        <v>112114</v>
      </c>
      <c r="AS56" s="27">
        <f t="shared" si="1"/>
        <v>424327</v>
      </c>
      <c r="AT56" s="27">
        <f t="shared" si="1"/>
        <v>62497</v>
      </c>
      <c r="AU56" s="27">
        <f t="shared" si="1"/>
        <v>-1045</v>
      </c>
      <c r="AV56" s="27">
        <f t="shared" si="1"/>
        <v>61452</v>
      </c>
      <c r="AW56" s="27">
        <f t="shared" si="1"/>
        <v>7324123</v>
      </c>
      <c r="AX56" s="27">
        <f t="shared" si="1"/>
        <v>-6798</v>
      </c>
      <c r="AY56" s="27">
        <f t="shared" si="1"/>
        <v>7317325</v>
      </c>
      <c r="AZ56" s="27">
        <f t="shared" si="1"/>
        <v>1700671</v>
      </c>
      <c r="BA56" s="27">
        <f t="shared" si="1"/>
        <v>-139540</v>
      </c>
      <c r="BB56" s="27">
        <f t="shared" si="1"/>
        <v>1561131</v>
      </c>
      <c r="BC56" s="27">
        <f t="shared" si="1"/>
        <v>9399504</v>
      </c>
      <c r="BD56" s="27">
        <f t="shared" si="1"/>
        <v>-35269</v>
      </c>
      <c r="BE56" s="27">
        <f t="shared" si="1"/>
        <v>9364235</v>
      </c>
    </row>
    <row r="57" spans="1:57" ht="12" customHeight="1">
      <c r="A57" s="15"/>
      <c r="B57" s="16" t="s">
        <v>72</v>
      </c>
      <c r="C57" s="17"/>
      <c r="D57" s="28">
        <f aca="true" t="shared" si="2" ref="D57:BE57">SUM(D11:D54)</f>
        <v>1163289</v>
      </c>
      <c r="E57" s="28">
        <f t="shared" si="2"/>
        <v>-12660</v>
      </c>
      <c r="F57" s="28">
        <f t="shared" si="2"/>
        <v>1150629</v>
      </c>
      <c r="G57" s="28">
        <f t="shared" si="2"/>
        <v>446650</v>
      </c>
      <c r="H57" s="28">
        <f t="shared" si="2"/>
        <v>-2232</v>
      </c>
      <c r="I57" s="28">
        <f t="shared" si="2"/>
        <v>444418</v>
      </c>
      <c r="J57" s="28">
        <f t="shared" si="2"/>
        <v>2691408</v>
      </c>
      <c r="K57" s="28">
        <f t="shared" si="2"/>
        <v>33813</v>
      </c>
      <c r="L57" s="28">
        <f t="shared" si="2"/>
        <v>2725221</v>
      </c>
      <c r="M57" s="28">
        <f t="shared" si="2"/>
        <v>10798139</v>
      </c>
      <c r="N57" s="28">
        <f t="shared" si="2"/>
        <v>-255904</v>
      </c>
      <c r="O57" s="28">
        <f t="shared" si="2"/>
        <v>10542235</v>
      </c>
      <c r="P57" s="28">
        <f t="shared" si="2"/>
        <v>8324754</v>
      </c>
      <c r="Q57" s="28">
        <f t="shared" si="2"/>
        <v>52064</v>
      </c>
      <c r="R57" s="28">
        <f t="shared" si="2"/>
        <v>8376818</v>
      </c>
      <c r="S57" s="28">
        <f t="shared" si="2"/>
        <v>0</v>
      </c>
      <c r="T57" s="28">
        <f t="shared" si="2"/>
        <v>0</v>
      </c>
      <c r="U57" s="28">
        <f t="shared" si="2"/>
        <v>0</v>
      </c>
      <c r="V57" s="28">
        <f>SUM(V11:V54)</f>
        <v>0</v>
      </c>
      <c r="W57" s="28">
        <f>SUM(W11:W54)</f>
        <v>0</v>
      </c>
      <c r="X57" s="28">
        <f>SUM(X11:X54)</f>
        <v>0</v>
      </c>
      <c r="Y57" s="28">
        <f t="shared" si="2"/>
        <v>2551942</v>
      </c>
      <c r="Z57" s="28">
        <f t="shared" si="2"/>
        <v>-14980</v>
      </c>
      <c r="AA57" s="28">
        <f t="shared" si="2"/>
        <v>2536962</v>
      </c>
      <c r="AB57" s="28">
        <f t="shared" si="2"/>
        <v>26624854</v>
      </c>
      <c r="AC57" s="28">
        <f t="shared" si="2"/>
        <v>73905</v>
      </c>
      <c r="AD57" s="28">
        <f t="shared" si="2"/>
        <v>26698759</v>
      </c>
      <c r="AE57" s="28">
        <f t="shared" si="2"/>
        <v>26735815</v>
      </c>
      <c r="AF57" s="28">
        <f t="shared" si="2"/>
        <v>517829</v>
      </c>
      <c r="AG57" s="28">
        <f t="shared" si="2"/>
        <v>27253644</v>
      </c>
      <c r="AH57" s="28">
        <f t="shared" si="2"/>
        <v>3981061</v>
      </c>
      <c r="AI57" s="28">
        <f t="shared" si="2"/>
        <v>-495</v>
      </c>
      <c r="AJ57" s="28">
        <f t="shared" si="2"/>
        <v>3980566</v>
      </c>
      <c r="AK57" s="28">
        <f t="shared" si="2"/>
        <v>488929</v>
      </c>
      <c r="AL57" s="28">
        <f t="shared" si="2"/>
        <v>-6817</v>
      </c>
      <c r="AM57" s="28">
        <f t="shared" si="2"/>
        <v>482112</v>
      </c>
      <c r="AN57" s="28">
        <f t="shared" si="2"/>
        <v>83806841</v>
      </c>
      <c r="AO57" s="28">
        <f t="shared" si="2"/>
        <v>384523</v>
      </c>
      <c r="AP57" s="28">
        <f t="shared" si="2"/>
        <v>84191364</v>
      </c>
      <c r="AQ57" s="28">
        <f t="shared" si="2"/>
        <v>2816178</v>
      </c>
      <c r="AR57" s="28">
        <f t="shared" si="2"/>
        <v>129992</v>
      </c>
      <c r="AS57" s="28">
        <f t="shared" si="2"/>
        <v>2946170</v>
      </c>
      <c r="AT57" s="28">
        <f t="shared" si="2"/>
        <v>764944</v>
      </c>
      <c r="AU57" s="28">
        <f t="shared" si="2"/>
        <v>5522</v>
      </c>
      <c r="AV57" s="28">
        <f t="shared" si="2"/>
        <v>770466</v>
      </c>
      <c r="AW57" s="28">
        <f t="shared" si="2"/>
        <v>21183646</v>
      </c>
      <c r="AX57" s="28">
        <f t="shared" si="2"/>
        <v>-19116</v>
      </c>
      <c r="AY57" s="28">
        <f t="shared" si="2"/>
        <v>21164530</v>
      </c>
      <c r="AZ57" s="28">
        <f t="shared" si="2"/>
        <v>9545474</v>
      </c>
      <c r="BA57" s="28">
        <f t="shared" si="2"/>
        <v>9100</v>
      </c>
      <c r="BB57" s="28">
        <f t="shared" si="2"/>
        <v>9554574</v>
      </c>
      <c r="BC57" s="28">
        <f t="shared" si="2"/>
        <v>34310242</v>
      </c>
      <c r="BD57" s="28">
        <f t="shared" si="2"/>
        <v>125498</v>
      </c>
      <c r="BE57" s="28">
        <f t="shared" si="2"/>
        <v>34435740</v>
      </c>
    </row>
  </sheetData>
  <sheetProtection/>
  <mergeCells count="85">
    <mergeCell ref="AN7:AN9"/>
    <mergeCell ref="AO7:AO9"/>
    <mergeCell ref="AP7:AP9"/>
    <mergeCell ref="AJ7:AJ9"/>
    <mergeCell ref="AL7:AL9"/>
    <mergeCell ref="AM7:AM9"/>
    <mergeCell ref="AK7:AK9"/>
    <mergeCell ref="X7:X9"/>
    <mergeCell ref="P4:AA4"/>
    <mergeCell ref="P5:AA5"/>
    <mergeCell ref="F7:F9"/>
    <mergeCell ref="D5:F6"/>
    <mergeCell ref="G6:I6"/>
    <mergeCell ref="K7:K9"/>
    <mergeCell ref="L7:L9"/>
    <mergeCell ref="G7:G9"/>
    <mergeCell ref="H7:H9"/>
    <mergeCell ref="I7:I9"/>
    <mergeCell ref="AI7:AI9"/>
    <mergeCell ref="AD7:AD9"/>
    <mergeCell ref="AE7:AE9"/>
    <mergeCell ref="AF7:AF9"/>
    <mergeCell ref="R7:R9"/>
    <mergeCell ref="AA7:AA9"/>
    <mergeCell ref="AB7:AB9"/>
    <mergeCell ref="AH7:AH9"/>
    <mergeCell ref="AG7:AG9"/>
    <mergeCell ref="Y7:Y9"/>
    <mergeCell ref="Z7:Z9"/>
    <mergeCell ref="M7:M9"/>
    <mergeCell ref="N7:N9"/>
    <mergeCell ref="O7:O9"/>
    <mergeCell ref="P7:P9"/>
    <mergeCell ref="Q7:Q9"/>
    <mergeCell ref="V7:V9"/>
    <mergeCell ref="W7:W9"/>
    <mergeCell ref="Y6:AA6"/>
    <mergeCell ref="AB6:AD6"/>
    <mergeCell ref="AB5:AG5"/>
    <mergeCell ref="B7:B9"/>
    <mergeCell ref="C7:C9"/>
    <mergeCell ref="D7:D9"/>
    <mergeCell ref="E7:E9"/>
    <mergeCell ref="G5:L5"/>
    <mergeCell ref="J6:L6"/>
    <mergeCell ref="AC7:AC9"/>
    <mergeCell ref="B4:B6"/>
    <mergeCell ref="C4:C6"/>
    <mergeCell ref="M6:O6"/>
    <mergeCell ref="AQ5:AS6"/>
    <mergeCell ref="AQ7:AQ9"/>
    <mergeCell ref="AR7:AR9"/>
    <mergeCell ref="AS7:AS9"/>
    <mergeCell ref="S7:S9"/>
    <mergeCell ref="T7:T9"/>
    <mergeCell ref="U7:U9"/>
    <mergeCell ref="AN5:AP6"/>
    <mergeCell ref="AH5:AJ6"/>
    <mergeCell ref="AK5:AM6"/>
    <mergeCell ref="A4:A10"/>
    <mergeCell ref="J7:J9"/>
    <mergeCell ref="V6:X6"/>
    <mergeCell ref="P6:R6"/>
    <mergeCell ref="S6:U6"/>
    <mergeCell ref="M5:O5"/>
    <mergeCell ref="D4:O4"/>
    <mergeCell ref="AX7:AX9"/>
    <mergeCell ref="BC5:BE6"/>
    <mergeCell ref="BC7:BC9"/>
    <mergeCell ref="BD7:BD9"/>
    <mergeCell ref="BE7:BE9"/>
    <mergeCell ref="BB7:BB9"/>
    <mergeCell ref="AZ7:AZ9"/>
    <mergeCell ref="AZ5:BB6"/>
    <mergeCell ref="BA7:BA9"/>
    <mergeCell ref="AQ4:BE4"/>
    <mergeCell ref="AB4:AP4"/>
    <mergeCell ref="AY7:AY9"/>
    <mergeCell ref="AT5:AV6"/>
    <mergeCell ref="AW5:AY6"/>
    <mergeCell ref="AT7:AT9"/>
    <mergeCell ref="AU7:AU9"/>
    <mergeCell ref="AV7:AV9"/>
    <mergeCell ref="AW7:AW9"/>
    <mergeCell ref="AE6:AG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6" man="1"/>
    <brk id="27" max="56" man="1"/>
    <brk id="4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2015-01-06T09:53:05Z</cp:lastPrinted>
  <dcterms:created xsi:type="dcterms:W3CDTF">2003-09-24T01:52:56Z</dcterms:created>
  <dcterms:modified xsi:type="dcterms:W3CDTF">2018-02-02T05:59:26Z</dcterms:modified>
  <cp:category/>
  <cp:version/>
  <cp:contentType/>
  <cp:contentStatus/>
</cp:coreProperties>
</file>