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5_稲敷市\"/>
    </mc:Choice>
  </mc:AlternateContent>
  <workbookProtection workbookAlgorithmName="SHA-512" workbookHashValue="yIjbpqF/6aZ/iGz1L0tMlRkZxEFJJcCipLBCuSPYQTtayEQPkr3vkimwK8rCruyH1wochQVDQZFhq2n2FBXx8Q==" workbookSaltValue="eHhUK8yL/LRzHBVKE0COa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<sst xmlns="http://schemas.openxmlformats.org/spreadsheetml/2006/main" count="297" uniqueCount="116">
  <si>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</si>
  <si>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</si>
  <si>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</si>
  <si>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</si>
  <si>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</si>
  <si>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</si>
  <si>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</si>
  <si>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</si>
  <si>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</si>
  <si>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</si>
  <si>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</si>
  <si>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</si>
  <si>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</si>
  <si>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</si>
  <si>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</si>
  <si>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</si>
  <si>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</si>
  <si>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</si>
  <si>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</si>
  <si>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</si>
  <si>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</si>
  <si>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</si>
  <si>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</si>
  <si>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</si>
  <si>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</si>
  <si>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</si>
  <si>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</si>
  <si>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</si>
  <si>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</si>
  <si>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</si>
  <si>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</si>
  <si>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</si>
  <si>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</si>
  <si>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</si>
  <si>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</si>
  <si>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</si>
  <si>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</si>
  <si>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</si>
  <si>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</si>
  <si>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</si>
  <si>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</si>
  <si>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</si>
  <si>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</si>
  <si>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</si>
  <si>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</si>
  <si>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</si>
  <si>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</si>
  <si>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</si>
  <si>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</si>
  <si>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</si>
  <si>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</si>
  <si>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</si>
  <si>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</si>
  <si>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</si>
  <si>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</si>
  <si>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</si>
  <si>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</si>
  <si>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</si>
  <si>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</si>
  <si>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</si>
  <si>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</si>
  <si>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</si>
  <si>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</si>
  <si>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</si>
  <si>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</si>
  <si>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</si>
  <si>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</si>
  <si>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</si>
  <si>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</si>
  <si>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</si>
  <si>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</si>
  <si>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</si>
  <si>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</si>
  <si>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</si>
  <si>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</si>
  <si>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</si>
  <si>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</si>
  <si>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</si>
  <si>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</si>
  <si>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</si>
  <si>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</si>
  <si>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</si>
  <si>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</si>
  <si>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</si>
  <si>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</si>
  <si>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</si>
  <si>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</si>
  <si>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</si>
  <si>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</si>
  <si>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</si>
  <si>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</si>
  <si>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</si>
  <si>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</si>
  <si>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</si>
  <si>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</si>
  <si>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</si>
  <si>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</si>
  <si>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</si>
  <si>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</si>
  <si>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</si>
  <si>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</si>
  <si>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</si>
  <si>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</si>
  <si>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</si>
  <si>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</si>
  <si>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</si>
  <si>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</si>
  <si>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</si>
  <si>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</si>
  <si>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</si>
  <si>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</si>
  <si>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</si>
  <si>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</si>
  <si>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</si>
  <si>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改善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⑦類似団体平均より高い結果となっているが、当市は地下水位が高いエリアが多く、不明水流入が要因。不明水対策を図る必要がある。
⑧類似団体平均より低い結果となっている。当市は高齢者世帯の割合が多く、下水道に接続するための宅内配管工事を積極的に行えていないことが考えら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カイゼン</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8" eb="310">
      <t>ケイヒ</t>
    </rPh>
    <rPh sb="311" eb="314">
      <t>シヨウリョウ</t>
    </rPh>
    <rPh sb="315" eb="316">
      <t>マカナ</t>
    </rPh>
    <rPh sb="322" eb="323">
      <t>マカナ</t>
    </rPh>
    <rPh sb="328" eb="330">
      <t>ブブン</t>
    </rPh>
    <rPh sb="335" eb="337">
      <t>イッパン</t>
    </rPh>
    <rPh sb="337" eb="339">
      <t>カイケイ</t>
    </rPh>
    <rPh sb="339" eb="341">
      <t>クリイレ</t>
    </rPh>
    <rPh sb="341" eb="342">
      <t>キン</t>
    </rPh>
    <rPh sb="343" eb="345">
      <t>ジュウトウ</t>
    </rPh>
    <rPh sb="351" eb="354">
      <t>スイセンカ</t>
    </rPh>
    <rPh sb="354" eb="355">
      <t>リツ</t>
    </rPh>
    <rPh sb="356" eb="358">
      <t>コウジョウ</t>
    </rPh>
    <rPh sb="360" eb="362">
      <t>ユウシュウ</t>
    </rPh>
    <rPh sb="362" eb="364">
      <t>スイリョウ</t>
    </rPh>
    <rPh sb="365" eb="367">
      <t>ゾウカ</t>
    </rPh>
    <rPh sb="379" eb="381">
      <t>オスイ</t>
    </rPh>
    <rPh sb="381" eb="383">
      <t>ショリ</t>
    </rPh>
    <rPh sb="383" eb="384">
      <t>ヒ</t>
    </rPh>
    <rPh sb="385" eb="386">
      <t>ヘ</t>
    </rPh>
    <rPh sb="388" eb="390">
      <t>ホウホウ</t>
    </rPh>
    <rPh sb="391" eb="393">
      <t>ケントウ</t>
    </rPh>
    <rPh sb="394" eb="396">
      <t>イッパン</t>
    </rPh>
    <rPh sb="396" eb="398">
      <t>カイケイ</t>
    </rPh>
    <rPh sb="399" eb="401">
      <t>イゾン</t>
    </rPh>
    <rPh sb="403" eb="405">
      <t>ダッキャク</t>
    </rPh>
    <rPh sb="407" eb="409">
      <t>ヒツヨウ</t>
    </rPh>
    <rPh sb="435" eb="437">
      <t>トウシ</t>
    </rPh>
    <rPh sb="438" eb="440">
      <t>チカ</t>
    </rPh>
    <rPh sb="440" eb="442">
      <t>スイイ</t>
    </rPh>
    <rPh sb="443" eb="444">
      <t>タカ</t>
    </rPh>
    <rPh sb="449" eb="450">
      <t>オオ</t>
    </rPh>
    <rPh sb="452" eb="454">
      <t>フメイ</t>
    </rPh>
    <rPh sb="454" eb="455">
      <t>スイ</t>
    </rPh>
    <rPh sb="455" eb="457">
      <t>リュウニュウ</t>
    </rPh>
    <rPh sb="458" eb="460">
      <t>ヨウイン</t>
    </rPh>
    <rPh sb="461" eb="463">
      <t>フメイ</t>
    </rPh>
    <rPh sb="463" eb="464">
      <t>スイ</t>
    </rPh>
    <rPh sb="464" eb="466">
      <t>タイサク</t>
    </rPh>
    <rPh sb="467" eb="468">
      <t>ハカ</t>
    </rPh>
    <rPh sb="469" eb="471">
      <t>ヒツヨウ</t>
    </rPh>
    <rPh sb="477" eb="479">
      <t>ルイジ</t>
    </rPh>
    <rPh sb="479" eb="481">
      <t>ダンタイ</t>
    </rPh>
    <rPh sb="481" eb="483">
      <t>ヘイキン</t>
    </rPh>
    <rPh sb="485" eb="486">
      <t>ヒク</t>
    </rPh>
    <rPh sb="487" eb="489">
      <t>ケッカ</t>
    </rPh>
    <rPh sb="496" eb="498">
      <t>トウシ</t>
    </rPh>
    <rPh sb="499" eb="502">
      <t>コウレイシャ</t>
    </rPh>
    <rPh sb="502" eb="504">
      <t>セタイ</t>
    </rPh>
    <rPh sb="505" eb="507">
      <t>ワリアイ</t>
    </rPh>
    <rPh sb="508" eb="509">
      <t>オオ</t>
    </rPh>
    <rPh sb="511" eb="514">
      <t>ゲスイドウ</t>
    </rPh>
    <rPh sb="515" eb="517">
      <t>セツゾク</t>
    </rPh>
    <rPh sb="522" eb="523">
      <t>タク</t>
    </rPh>
    <rPh sb="523" eb="524">
      <t>ナイ</t>
    </rPh>
    <rPh sb="524" eb="526">
      <t>ハイカン</t>
    </rPh>
    <rPh sb="526" eb="528">
      <t>コウジ</t>
    </rPh>
    <rPh sb="529" eb="532">
      <t>セッキョクテキ</t>
    </rPh>
    <rPh sb="533" eb="534">
      <t>オコナ</t>
    </rPh>
    <rPh sb="542" eb="543">
      <t>カンガ</t>
    </rPh>
    <rPh sb="548" eb="551">
      <t>ミセツゾク</t>
    </rPh>
    <rPh sb="552" eb="554">
      <t>カタガタ</t>
    </rPh>
    <rPh sb="563" eb="564">
      <t>オコナ</t>
    </rPh>
    <rPh sb="568" eb="570">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</si>
  <si>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8" eb="50">
      <t>ゲンソク</t>
    </rPh>
    <rPh sb="61" eb="63">
      <t>トウシ</t>
    </rPh>
    <rPh sb="65" eb="67">
      <t>シヒョウ</t>
    </rPh>
    <rPh sb="68" eb="69">
      <t>アラワ</t>
    </rPh>
    <rPh sb="74" eb="76">
      <t>タガク</t>
    </rPh>
    <rPh sb="77" eb="79">
      <t>イッパン</t>
    </rPh>
    <rPh sb="79" eb="81">
      <t>カイケイ</t>
    </rPh>
    <rPh sb="81" eb="83">
      <t>クリイレ</t>
    </rPh>
    <rPh sb="83" eb="84">
      <t>キン</t>
    </rPh>
    <rPh sb="85" eb="87">
      <t>トウニュウ</t>
    </rPh>
    <rPh sb="95" eb="97">
      <t>シュウシ</t>
    </rPh>
    <rPh sb="98" eb="100">
      <t>キンコウ</t>
    </rPh>
    <rPh sb="106" eb="108">
      <t>イッパン</t>
    </rPh>
    <rPh sb="108" eb="110">
      <t>カイケイ</t>
    </rPh>
    <rPh sb="110" eb="112">
      <t>クリイレ</t>
    </rPh>
    <rPh sb="112" eb="113">
      <t>キン</t>
    </rPh>
    <rPh sb="114" eb="116">
      <t>イゾン</t>
    </rPh>
    <rPh sb="118" eb="120">
      <t>ケイエイ</t>
    </rPh>
    <rPh sb="121" eb="123">
      <t>カイゼン</t>
    </rPh>
    <rPh sb="125" eb="127">
      <t>ヒツヨウ</t>
    </rPh>
    <rPh sb="133" eb="136">
      <t>スイセンカ</t>
    </rPh>
    <rPh sb="136" eb="137">
      <t>リツ</t>
    </rPh>
    <rPh sb="138" eb="139">
      <t>ヒク</t>
    </rPh>
    <rPh sb="143" eb="146">
      <t>ゲスイドウ</t>
    </rPh>
    <rPh sb="147" eb="149">
      <t>セツゾク</t>
    </rPh>
    <rPh sb="149" eb="151">
      <t>スイシン</t>
    </rPh>
    <rPh sb="152" eb="154">
      <t>イッソウ</t>
    </rPh>
    <rPh sb="154" eb="156">
      <t>キョウカ</t>
    </rPh>
    <rPh sb="157" eb="160">
      <t>スイセンカ</t>
    </rPh>
    <rPh sb="160" eb="161">
      <t>リツ</t>
    </rPh>
    <rPh sb="162" eb="164">
      <t>コウジョウ</t>
    </rPh>
    <rPh sb="172" eb="174">
      <t>コンゴ</t>
    </rPh>
    <rPh sb="175" eb="177">
      <t>イジ</t>
    </rPh>
    <rPh sb="177" eb="179">
      <t>カンリ</t>
    </rPh>
    <rPh sb="179" eb="180">
      <t>ヒ</t>
    </rPh>
    <rPh sb="181" eb="183">
      <t>ヒヨウ</t>
    </rPh>
    <rPh sb="184" eb="186">
      <t>コウリョ</t>
    </rPh>
    <rPh sb="188" eb="190">
      <t>ゲスイ</t>
    </rPh>
    <rPh sb="190" eb="192">
      <t>ショリ</t>
    </rPh>
    <rPh sb="192" eb="194">
      <t>シセツ</t>
    </rPh>
    <rPh sb="195" eb="198">
      <t>トウハイゴウ</t>
    </rPh>
    <rPh sb="199" eb="201">
      <t>ケントウ</t>
    </rPh>
    <rPh sb="205" eb="207">
      <t>ヒツヨウ</t>
    </rPh>
    <rPh sb="288" eb="290">
      <t>コンゴ</t>
    </rPh>
    <rPh sb="300" eb="302">
      <t>ケイカク</t>
    </rPh>
    <rPh sb="303" eb="304">
      <t>モト</t>
    </rPh>
    <rPh sb="307" eb="309">
      <t>カンキョ</t>
    </rPh>
    <rPh sb="310" eb="311">
      <t>フク</t>
    </rPh>
    <rPh sb="313" eb="315">
      <t>シセツ</t>
    </rPh>
    <rPh sb="315" eb="317">
      <t>ゼンタイ</t>
    </rPh>
    <rPh sb="318" eb="320">
      <t>カイチク</t>
    </rPh>
    <rPh sb="321" eb="323">
      <t>コウシン</t>
    </rPh>
    <rPh sb="324" eb="327">
      <t>ケイカクテキ</t>
    </rPh>
    <rPh sb="328" eb="3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</si>
</sst>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90-4B05-83E5-A2A1DAE7E1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4A90-4B05-83E5-A2A1DAE7E1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48.3</c:v>
                </c:pt>
                <c:pt idx="4">
                  <c:v>54.59</c:v>
                </c:pt>
              </c:numCache>
            </c:numRef>
          </c:val>
          <c:extLst>
            <c:ext xmlns:c16="http://schemas.microsoft.com/office/drawing/2014/chart" uri="{C3380CC4-5D6E-409C-BE32-E72D297353CC}">
              <c16:uniqueId val="{00000000-5843-4BB1-B26D-126C7EC126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5843-4BB1-B26D-126C7EC126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73.989999999999995</c:v>
                </c:pt>
                <c:pt idx="4">
                  <c:v>81.22</c:v>
                </c:pt>
              </c:numCache>
            </c:numRef>
          </c:val>
          <c:extLst>
            <c:ext xmlns:c16="http://schemas.microsoft.com/office/drawing/2014/chart" uri="{C3380CC4-5D6E-409C-BE32-E72D297353CC}">
              <c16:uniqueId val="{00000000-D86A-4EC5-B068-20C08DB9BB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D86A-4EC5-B068-20C08DB9BB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118.04</c:v>
                </c:pt>
                <c:pt idx="4">
                  <c:v>114.82</c:v>
                </c:pt>
              </c:numCache>
            </c:numRef>
          </c:val>
          <c:extLst>
            <c:ext xmlns:c16="http://schemas.microsoft.com/office/drawing/2014/chart" uri="{C3380CC4-5D6E-409C-BE32-E72D297353CC}">
              <c16:uniqueId val="{00000000-F107-4C0E-B337-CCD74597FA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F107-4C0E-B337-CCD74597FA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34.9</c:v>
                </c:pt>
                <c:pt idx="4">
                  <c:v>35.93</c:v>
                </c:pt>
              </c:numCache>
            </c:numRef>
          </c:val>
          <c:extLst>
            <c:ext xmlns:c16="http://schemas.microsoft.com/office/drawing/2014/chart" uri="{C3380CC4-5D6E-409C-BE32-E72D297353CC}">
              <c16:uniqueId val="{00000000-1A60-4DF1-871B-C8DA53AFF3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1A60-4DF1-871B-C8DA53AFF3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07-48D7-8AC6-040C6F8713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0507-48D7-8AC6-040C6F8713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18-412B-8141-A0F61B9FE6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BB18-412B-8141-A0F61B9FE6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49.76</c:v>
                </c:pt>
                <c:pt idx="4">
                  <c:v>30.07</c:v>
                </c:pt>
              </c:numCache>
            </c:numRef>
          </c:val>
          <c:extLst>
            <c:ext xmlns:c16="http://schemas.microsoft.com/office/drawing/2014/chart" uri="{C3380CC4-5D6E-409C-BE32-E72D297353CC}">
              <c16:uniqueId val="{00000000-2CC6-41D6-861C-9F1F0F6E83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2CC6-41D6-861C-9F1F0F6E83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C6-4B26-8A96-7EE23BFCD5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F5C6-4B26-8A96-7EE23BFCD5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65.16</c:v>
                </c:pt>
                <c:pt idx="4">
                  <c:v>63.87</c:v>
                </c:pt>
              </c:numCache>
            </c:numRef>
          </c:val>
          <c:extLst>
            <c:ext xmlns:c16="http://schemas.microsoft.com/office/drawing/2014/chart" uri="{C3380CC4-5D6E-409C-BE32-E72D297353CC}">
              <c16:uniqueId val="{00000000-9DAD-4361-8081-69AD0F5216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9DAD-4361-8081-69AD0F5216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230.07</c:v>
                </c:pt>
                <c:pt idx="4">
                  <c:v>225.12</c:v>
                </c:pt>
              </c:numCache>
            </c:numRef>
          </c:val>
          <c:extLst>
            <c:ext xmlns:c16="http://schemas.microsoft.com/office/drawing/2014/chart" uri="{C3380CC4-5D6E-409C-BE32-E72D297353CC}">
              <c16:uniqueId val="{00000000-A480-4FCE-90D4-C3EB3CA770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A480-4FCE-90D4-C3EB3CA770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稲敷市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39806</v>
      </c>
      <c r="AM8" s="51"/>
      <c r="AN8" s="51"/>
      <c r="AO8" s="51"/>
      <c r="AP8" s="51"/>
      <c r="AQ8" s="51"/>
      <c r="AR8" s="51"/>
      <c r="AS8" s="51"/>
      <c r="AT8" s="46">
        <f>データ!T6</f>
        <v>205.81</v>
      </c>
      <c r="AU8" s="46"/>
      <c r="AV8" s="46"/>
      <c r="AW8" s="46"/>
      <c r="AX8" s="46"/>
      <c r="AY8" s="46"/>
      <c r="AZ8" s="46"/>
      <c r="BA8" s="46"/>
      <c r="BB8" s="46">
        <f>データ!U6</f>
        <v>193.41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49.99</v>
      </c>
      <c r="J10" s="46"/>
      <c r="K10" s="46"/>
      <c r="L10" s="46"/>
      <c r="M10" s="46"/>
      <c r="N10" s="46"/>
      <c r="O10" s="46"/>
      <c r="P10" s="46">
        <f>データ!P6</f>
        <v>34.18</v>
      </c>
      <c r="Q10" s="46"/>
      <c r="R10" s="46"/>
      <c r="S10" s="46"/>
      <c r="T10" s="46"/>
      <c r="U10" s="46"/>
      <c r="V10" s="46"/>
      <c r="W10" s="46">
        <f>データ!Q6</f>
        <v>88.84</v>
      </c>
      <c r="X10" s="46"/>
      <c r="Y10" s="46"/>
      <c r="Z10" s="46"/>
      <c r="AA10" s="46"/>
      <c r="AB10" s="46"/>
      <c r="AC10" s="46"/>
      <c r="AD10" s="51">
        <f>データ!R6</f>
        <v>3080</v>
      </c>
      <c r="AE10" s="51"/>
      <c r="AF10" s="51"/>
      <c r="AG10" s="51"/>
      <c r="AH10" s="51"/>
      <c r="AI10" s="51"/>
      <c r="AJ10" s="51"/>
      <c r="AK10" s="2"/>
      <c r="AL10" s="51">
        <f>データ!V6</f>
        <v>13522</v>
      </c>
      <c r="AM10" s="51"/>
      <c r="AN10" s="51"/>
      <c r="AO10" s="51"/>
      <c r="AP10" s="51"/>
      <c r="AQ10" s="51"/>
      <c r="AR10" s="51"/>
      <c r="AS10" s="51"/>
      <c r="AT10" s="46">
        <f>データ!W6</f>
        <v>9.6</v>
      </c>
      <c r="AU10" s="46"/>
      <c r="AV10" s="46"/>
      <c r="AW10" s="46"/>
      <c r="AX10" s="46"/>
      <c r="AY10" s="46"/>
      <c r="AZ10" s="46"/>
      <c r="BA10" s="46"/>
      <c r="BB10" s="46">
        <f>データ!X6</f>
        <v>1408.54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eljr/XC5FVA4OBt+aF7BkY7v5EDx/myyq8uZaR5zdcOjbDAH2NrHZcbl9cPijxcexNo++6qhKXqfOIV8LhFWg==" saltValue="emhDfiukNb3XR2rmfhy/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82295</v>
      </c>
      <c r="D6" s="33">
        <f t="shared" si="3"/>
        <v>46</v>
      </c>
      <c r="E6" s="33">
        <f t="shared" si="3"/>
        <v>17</v>
      </c>
      <c r="F6" s="33">
        <f t="shared" si="3"/>
        <v>4</v>
      </c>
      <c r="G6" s="33">
        <f t="shared" si="3"/>
        <v>0</v>
      </c>
      <c r="H6" s="33" t="str">
        <f t="shared" si="3"/>
        <v>茨城県　稲敷市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49.99</v>
      </c>
      <c r="P6" s="34">
        <f t="shared" si="3"/>
        <v>34.18</v>
      </c>
      <c r="Q6" s="34">
        <f t="shared" si="3"/>
        <v>88.84</v>
      </c>
      <c r="R6" s="34">
        <f t="shared" si="3"/>
        <v>3080</v>
      </c>
      <c r="S6" s="34">
        <f t="shared" si="3"/>
        <v>39806</v>
      </c>
      <c r="T6" s="34">
        <f t="shared" si="3"/>
        <v>205.81</v>
      </c>
      <c r="U6" s="34">
        <f t="shared" si="3"/>
        <v>193.41</v>
      </c>
      <c r="V6" s="34">
        <f t="shared" si="3"/>
        <v>13522</v>
      </c>
      <c r="W6" s="34">
        <f t="shared" si="3"/>
        <v>9.6</v>
      </c>
      <c r="X6" s="34">
        <f t="shared" si="3"/>
        <v>1408.54</v>
      </c>
      <c r="Y6" s="35" t="str">
        <f>IF(Y7="",NA(),Y7)</f>
        <v>-</v>
      </c>
      <c r="Z6" s="35" t="str">
        <f t="shared" ref="Z6:AH6" si="4">IF(Z7="",NA(),Z7)</f>
        <v>-</v>
      </c>
      <c r="AA6" s="35" t="str">
        <f t="shared" si="4"/>
        <v>-</v>
      </c>
      <c r="AB6" s="35">
        <f t="shared" si="4"/>
        <v>118.04</v>
      </c>
      <c r="AC6" s="35">
        <f t="shared" si="4"/>
        <v>114.82</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49.76</v>
      </c>
      <c r="AY6" s="35">
        <f t="shared" si="6"/>
        <v>30.07</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65.16</v>
      </c>
      <c r="BU6" s="35">
        <f t="shared" si="8"/>
        <v>63.87</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230.07</v>
      </c>
      <c r="CF6" s="35">
        <f t="shared" si="9"/>
        <v>225.12</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48.3</v>
      </c>
      <c r="CQ6" s="35">
        <f t="shared" si="10"/>
        <v>54.59</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73.989999999999995</v>
      </c>
      <c r="DB6" s="35">
        <f t="shared" si="11"/>
        <v>81.22</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34.9</v>
      </c>
      <c r="DM6" s="35">
        <f t="shared" si="12"/>
        <v>35.93</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2">
      <c r="A7" s="28"/>
      <c r="B7" s="37">
        <v>2020</v>
      </c>
      <c r="C7" s="37">
        <v>82295</v>
      </c>
      <c r="D7" s="37">
        <v>46</v>
      </c>
      <c r="E7" s="37">
        <v>17</v>
      </c>
      <c r="F7" s="37">
        <v>4</v>
      </c>
      <c r="G7" s="37">
        <v>0</v>
      </c>
      <c r="H7" s="37" t="s">
        <v>96</v>
      </c>
      <c r="I7" s="37" t="s">
        <v>97</v>
      </c>
      <c r="J7" s="37" t="s">
        <v>98</v>
      </c>
      <c r="K7" s="37" t="s">
        <v>99</v>
      </c>
      <c r="L7" s="37" t="s">
        <v>100</v>
      </c>
      <c r="M7" s="37" t="s">
        <v>101</v>
      </c>
      <c r="N7" s="38" t="s">
        <v>102</v>
      </c>
      <c r="O7" s="38">
        <v>49.99</v>
      </c>
      <c r="P7" s="38">
        <v>34.18</v>
      </c>
      <c r="Q7" s="38">
        <v>88.84</v>
      </c>
      <c r="R7" s="38">
        <v>3080</v>
      </c>
      <c r="S7" s="38">
        <v>39806</v>
      </c>
      <c r="T7" s="38">
        <v>205.81</v>
      </c>
      <c r="U7" s="38">
        <v>193.41</v>
      </c>
      <c r="V7" s="38">
        <v>13522</v>
      </c>
      <c r="W7" s="38">
        <v>9.6</v>
      </c>
      <c r="X7" s="38">
        <v>1408.54</v>
      </c>
      <c r="Y7" s="38" t="s">
        <v>102</v>
      </c>
      <c r="Z7" s="38" t="s">
        <v>102</v>
      </c>
      <c r="AA7" s="38" t="s">
        <v>102</v>
      </c>
      <c r="AB7" s="38">
        <v>118.04</v>
      </c>
      <c r="AC7" s="38">
        <v>114.82</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49.76</v>
      </c>
      <c r="AY7" s="38">
        <v>30.07</v>
      </c>
      <c r="AZ7" s="38" t="s">
        <v>102</v>
      </c>
      <c r="BA7" s="38" t="s">
        <v>102</v>
      </c>
      <c r="BB7" s="38" t="s">
        <v>102</v>
      </c>
      <c r="BC7" s="38">
        <v>47.72</v>
      </c>
      <c r="BD7" s="38">
        <v>44.24</v>
      </c>
      <c r="BE7" s="38">
        <v>45.34</v>
      </c>
      <c r="BF7" s="38" t="s">
        <v>102</v>
      </c>
      <c r="BG7" s="38" t="s">
        <v>102</v>
      </c>
      <c r="BH7" s="38" t="s">
        <v>102</v>
      </c>
      <c r="BI7" s="38">
        <v>0</v>
      </c>
      <c r="BJ7" s="38">
        <v>0</v>
      </c>
      <c r="BK7" s="38" t="s">
        <v>102</v>
      </c>
      <c r="BL7" s="38" t="s">
        <v>102</v>
      </c>
      <c r="BM7" s="38" t="s">
        <v>102</v>
      </c>
      <c r="BN7" s="38">
        <v>1206.79</v>
      </c>
      <c r="BO7" s="38">
        <v>1258.43</v>
      </c>
      <c r="BP7" s="38">
        <v>1260.21</v>
      </c>
      <c r="BQ7" s="38" t="s">
        <v>102</v>
      </c>
      <c r="BR7" s="38" t="s">
        <v>102</v>
      </c>
      <c r="BS7" s="38" t="s">
        <v>102</v>
      </c>
      <c r="BT7" s="38">
        <v>65.16</v>
      </c>
      <c r="BU7" s="38">
        <v>63.87</v>
      </c>
      <c r="BV7" s="38" t="s">
        <v>102</v>
      </c>
      <c r="BW7" s="38" t="s">
        <v>102</v>
      </c>
      <c r="BX7" s="38" t="s">
        <v>102</v>
      </c>
      <c r="BY7" s="38">
        <v>71.84</v>
      </c>
      <c r="BZ7" s="38">
        <v>73.36</v>
      </c>
      <c r="CA7" s="38">
        <v>75.290000000000006</v>
      </c>
      <c r="CB7" s="38" t="s">
        <v>102</v>
      </c>
      <c r="CC7" s="38" t="s">
        <v>102</v>
      </c>
      <c r="CD7" s="38" t="s">
        <v>102</v>
      </c>
      <c r="CE7" s="38">
        <v>230.07</v>
      </c>
      <c r="CF7" s="38">
        <v>225.12</v>
      </c>
      <c r="CG7" s="38" t="s">
        <v>102</v>
      </c>
      <c r="CH7" s="38" t="s">
        <v>102</v>
      </c>
      <c r="CI7" s="38" t="s">
        <v>102</v>
      </c>
      <c r="CJ7" s="38">
        <v>228.47</v>
      </c>
      <c r="CK7" s="38">
        <v>224.88</v>
      </c>
      <c r="CL7" s="38">
        <v>215.41</v>
      </c>
      <c r="CM7" s="38" t="s">
        <v>102</v>
      </c>
      <c r="CN7" s="38" t="s">
        <v>102</v>
      </c>
      <c r="CO7" s="38" t="s">
        <v>102</v>
      </c>
      <c r="CP7" s="38">
        <v>48.3</v>
      </c>
      <c r="CQ7" s="38">
        <v>54.59</v>
      </c>
      <c r="CR7" s="38" t="s">
        <v>102</v>
      </c>
      <c r="CS7" s="38" t="s">
        <v>102</v>
      </c>
      <c r="CT7" s="38" t="s">
        <v>102</v>
      </c>
      <c r="CU7" s="38">
        <v>42.47</v>
      </c>
      <c r="CV7" s="38">
        <v>42.4</v>
      </c>
      <c r="CW7" s="38">
        <v>42.9</v>
      </c>
      <c r="CX7" s="38" t="s">
        <v>102</v>
      </c>
      <c r="CY7" s="38" t="s">
        <v>102</v>
      </c>
      <c r="CZ7" s="38" t="s">
        <v>102</v>
      </c>
      <c r="DA7" s="38">
        <v>73.989999999999995</v>
      </c>
      <c r="DB7" s="38">
        <v>81.22</v>
      </c>
      <c r="DC7" s="38" t="s">
        <v>102</v>
      </c>
      <c r="DD7" s="38" t="s">
        <v>102</v>
      </c>
      <c r="DE7" s="38" t="s">
        <v>102</v>
      </c>
      <c r="DF7" s="38">
        <v>83.75</v>
      </c>
      <c r="DG7" s="38">
        <v>84.19</v>
      </c>
      <c r="DH7" s="38">
        <v>84.75</v>
      </c>
      <c r="DI7" s="38" t="s">
        <v>102</v>
      </c>
      <c r="DJ7" s="38" t="s">
        <v>102</v>
      </c>
      <c r="DK7" s="38" t="s">
        <v>102</v>
      </c>
      <c r="DL7" s="38">
        <v>34.9</v>
      </c>
      <c r="DM7" s="38">
        <v>35.93</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2022-01-19T05:18:14Z</cp:lastPrinted>
  <dcterms:created xsi:type="dcterms:W3CDTF">2021-12-03T07:22:28Z</dcterms:created>
  <dcterms:modified xsi:type="dcterms:W3CDTF">2022-02-17T05:22:00Z</dcterms:modified>
  <cp:category/>
</cp:coreProperties>
</file>