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3690" windowWidth="15345" windowHeight="4725" activeTab="0"/>
  </bookViews>
  <sheets>
    <sheet name="様式" sheetId="1" r:id="rId1"/>
  </sheets>
  <definedNames>
    <definedName name="_xlnm.Print_Area" localSheetId="0">'様式'!$A$1:$K$95</definedName>
  </definedNames>
  <calcPr fullCalcOnLoad="1"/>
</workbook>
</file>

<file path=xl/sharedStrings.xml><?xml version="1.0" encoding="utf-8"?>
<sst xmlns="http://schemas.openxmlformats.org/spreadsheetml/2006/main" count="141" uniqueCount="113">
  <si>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</si>
  <si>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</si>
  <si>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</si>
  <si>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</si>
  <si>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</si>
  <si>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</si>
  <si>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</si>
  <si>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</si>
  <si>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</si>
  <si>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</si>
  <si>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</si>
  <si>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</si>
  <si>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</si>
  <si>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</si>
  <si>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</si>
  <si>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</si>
  <si>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</si>
  <si>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</si>
  <si>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</si>
  <si>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</si>
  <si>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</si>
  <si>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</si>
  <si>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</si>
  <si>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</si>
  <si>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</si>
  <si>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</si>
  <si>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</si>
  <si>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</si>
  <si>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</si>
  <si>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</si>
  <si>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</si>
  <si>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</si>
  <si>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</si>
  <si>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</si>
  <si>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</si>
  <si>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</si>
  <si>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</si>
  <si>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</si>
  <si>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</si>
  <si>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</si>
  <si>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</si>
  <si>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</si>
  <si>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</si>
  <si>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</si>
  <si>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</si>
  <si>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</si>
  <si>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</si>
  <si>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</si>
  <si>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</si>
  <si>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</si>
  <si>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</si>
  <si>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</si>
  <si>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</si>
  <si>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</si>
  <si>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</si>
  <si>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</si>
  <si>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</si>
  <si>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</si>
  <si>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団体名　　常陸大宮市</t>
  </si>
  <si>
    <t>公営墓地特別会計</t>
  </si>
  <si>
    <t>温泉事業特別会計</t>
  </si>
  <si>
    <t>上水道事業会計</t>
  </si>
  <si>
    <t>公共下水道事業
特別会計</t>
  </si>
  <si>
    <t>農業集落排水
事業特別会計</t>
  </si>
  <si>
    <t>簡易水道事業
特別会計</t>
  </si>
  <si>
    <t>宅地造成事業
特別会計</t>
  </si>
  <si>
    <t>戸別浄化槽整備
事業特別会計</t>
  </si>
  <si>
    <t>老人保健特別会計</t>
  </si>
  <si>
    <t>介護保険特別会計</t>
  </si>
  <si>
    <t>那珂地方公平委
員会特別会計</t>
  </si>
  <si>
    <t>法適用</t>
  </si>
  <si>
    <t>常陸大宮市農業公社</t>
  </si>
  <si>
    <t>常陸大宮街づくり</t>
  </si>
  <si>
    <t>常陸大宮市土地開発公社</t>
  </si>
  <si>
    <t>ごぜんやま振興公社</t>
  </si>
  <si>
    <t>山方ふるさと振興公社</t>
  </si>
  <si>
    <t>ふるさと活性化センターみわ</t>
  </si>
  <si>
    <t>おがわ地域振興</t>
  </si>
  <si>
    <t>充当可能基金計</t>
  </si>
  <si>
    <t>上水道事業会計</t>
  </si>
  <si>
    <t>簡易水道事業特別会計</t>
  </si>
  <si>
    <t>公共下水道事業特別会計</t>
  </si>
  <si>
    <t>農業集落排水事業特別会計</t>
  </si>
  <si>
    <t>戸別浄化槽整備事業特別会計</t>
  </si>
  <si>
    <t>宅地造成事業特別会計</t>
  </si>
  <si>
    <t>常陸大宮市勤労者等福祉事業団</t>
  </si>
  <si>
    <t>-</t>
  </si>
  <si>
    <t>一般会計等　計</t>
  </si>
  <si>
    <t>純計後の金額</t>
  </si>
  <si>
    <t>　（注）１．損益計算書を作成していない民法法人は「経常損益」の欄には当期正味財産増減額を表示している。</t>
  </si>
  <si>
    <t>　（注）１． 「充当可能基金」とは、基金のうち地方債の償還等に充当可能な現金、預金、国債、地方債等の合計額をいい、貸付金及び不動産等を含まない。</t>
  </si>
  <si>
    <t>　（注）１．「実質赤字比率」・「連結実質赤字比率」・「資金不足比率」は負数（△～）で表示しており、収支が黒字の場合には便宜的に当該黒字の比率を正数で表示している。</t>
  </si>
  <si>
    <t>　（注）１．法適用企業とは、地方公営企業法を適用している公営企業である。</t>
  </si>
  <si>
    <t>　　　　２．法適用企業に係るもの以外のものについては「総収益」「総費用」「純損益」の欄に、それぞれ「歳入」「歳出」「形式収支」を表示している。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</si>
  <si>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</si>
  <si>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</si>
  <si>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　（注）１．百万円未満を四捨五入しているため，表内の縦横計算が一致しない欄があります。</t>
  </si>
  <si>
    <t>国民健康保険特別会計
(事業勘定)</t>
  </si>
  <si>
    <t>国民健康保険特別会計
(診療施設勘定)</t>
  </si>
  <si>
    <t>　　　　　２．「資金不足比率」の早期健全化基準に相当する「経営健全化基準」は、公営競技を除き、一律 △20％である（公営競技は0％）。</t>
  </si>
  <si>
    <t>　　　　２．「一般会計等　計」欄は，一般会計と特別会計との収入支出を相殺した金額（純計後の金額）を計上しているため，一般会計から温泉事業特別会計までの合計と</t>
  </si>
  <si>
    <t>△12.83</t>
  </si>
  <si>
    <t>△17.83</t>
  </si>
  <si>
    <t>△20.00</t>
  </si>
  <si>
    <t>△40.00</t>
  </si>
  <si>
    <t>大宮地方環境整備組合</t>
  </si>
  <si>
    <t>茨城県市町村総合事務組合
(一般会計)</t>
  </si>
  <si>
    <t>茨城県市町村総合事務組合
(県民交通災害共済事業特別会計)</t>
  </si>
  <si>
    <t>城北地方広域事務組合</t>
  </si>
  <si>
    <t>茨城北農業共済事務組合
(農業共済事業会計)</t>
  </si>
  <si>
    <t>茨城県後期高齢者医療広域連合</t>
  </si>
  <si>
    <t>茨城租税債権管理機構</t>
  </si>
  <si>
    <t>　　　　　一致しません。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</si>
</sst>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color indexed="63"/>
      </right>
      <top style="double"/>
      <bottom style="hair"/>
    </border>
    <border>
      <left style="thin"/>
      <right style="thin">
        <color indexed="8"/>
      </right>
      <top style="hair">
        <color indexed="8"/>
      </top>
      <bottom>
        <color indexed="63"/>
      </bottom>
    </border>
    <border>
      <left style="thin"/>
      <right style="thin"/>
      <top style="hair"/>
      <bottom style="hair"/>
    </border>
    <border>
      <left style="thin"/>
      <right style="thin">
        <color indexed="8"/>
      </right>
      <top>
        <color indexed="63"/>
      </top>
      <bottom>
        <color indexed="63"/>
      </bottom>
    </border>
    <border>
      <left style="thin"/>
      <right style="thin">
        <color indexed="8"/>
      </right>
      <top style="hair">
        <color indexed="8"/>
      </top>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diagonalUp="1">
      <left style="hair"/>
      <right style="thin"/>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thin"/>
      <diagonal style="hair"/>
    </border>
    <border>
      <left style="thin"/>
      <right style="thin"/>
      <top style="thin"/>
      <bottom style="thin"/>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thin"/>
      <right style="hair"/>
      <top style="double"/>
      <bottom style="hair"/>
    </border>
    <border>
      <left style="thin"/>
      <right style="hair"/>
      <top>
        <color indexed="63"/>
      </top>
      <bottom style="hair"/>
    </border>
    <border>
      <left style="thin"/>
      <right style="hair"/>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thin"/>
      <top style="hair"/>
      <bottom style="thin"/>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thin"/>
    </border>
    <border>
      <left style="hair"/>
      <right style="hair"/>
      <top style="hair">
        <color indexed="8"/>
      </top>
      <bottom style="hair"/>
    </border>
    <border>
      <left style="thin"/>
      <right style="hair"/>
      <top style="hair">
        <color indexed="8"/>
      </top>
      <bottom style="hair"/>
    </border>
    <border>
      <left style="thin"/>
      <right style="hair"/>
      <top>
        <color indexed="63"/>
      </top>
      <bottom style="hair">
        <color indexed="8"/>
      </bottom>
    </border>
    <border>
      <left style="hair"/>
      <right style="hair"/>
      <top>
        <color indexed="63"/>
      </top>
      <bottom style="hair">
        <color indexed="8"/>
      </bottom>
    </border>
    <border>
      <left style="thin"/>
      <right style="thin"/>
      <top style="hair">
        <color indexed="8"/>
      </top>
      <bottom>
        <color indexed="63"/>
      </bottom>
    </border>
    <border>
      <left style="thin"/>
      <right style="thin"/>
      <top>
        <color indexed="63"/>
      </top>
      <bottom style="hair">
        <color indexed="8"/>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8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0" xfId="0" applyFont="1" applyFill="1" applyAlignment="1">
      <alignment vertical="center"/>
    </xf>
    <xf numFmtId="0" fontId="2" fillId="0" borderId="17" xfId="0" applyFont="1" applyFill="1" applyBorder="1" applyAlignment="1">
      <alignment horizontal="distributed" vertical="center"/>
    </xf>
    <xf numFmtId="183" fontId="2" fillId="0" borderId="18" xfId="0" applyNumberFormat="1" applyFont="1" applyFill="1" applyBorder="1" applyAlignment="1">
      <alignment horizontal="distributed" vertical="center" wrapText="1"/>
    </xf>
    <xf numFmtId="183" fontId="1" fillId="0" borderId="18" xfId="0" applyNumberFormat="1" applyFont="1" applyFill="1" applyBorder="1" applyAlignment="1">
      <alignment horizontal="distributed" vertical="center" wrapText="1"/>
    </xf>
    <xf numFmtId="183" fontId="1" fillId="0" borderId="19" xfId="0" applyNumberFormat="1" applyFont="1" applyFill="1" applyBorder="1" applyAlignment="1">
      <alignment horizontal="distributed" vertical="center" wrapText="1"/>
    </xf>
    <xf numFmtId="183" fontId="2" fillId="0" borderId="20" xfId="0" applyNumberFormat="1" applyFont="1" applyFill="1" applyBorder="1" applyAlignment="1">
      <alignment horizontal="distributed" vertical="center" wrapText="1"/>
    </xf>
    <xf numFmtId="183" fontId="2" fillId="0" borderId="21" xfId="0" applyNumberFormat="1" applyFont="1" applyFill="1" applyBorder="1" applyAlignment="1">
      <alignment horizontal="distributed" vertical="center" wrapText="1"/>
    </xf>
    <xf numFmtId="183" fontId="25" fillId="0" borderId="18" xfId="0" applyNumberFormat="1" applyFont="1" applyFill="1" applyBorder="1" applyAlignment="1">
      <alignment horizontal="distributed" vertical="center" wrapText="1"/>
    </xf>
    <xf numFmtId="0" fontId="2" fillId="0" borderId="22" xfId="0" applyFont="1" applyFill="1" applyBorder="1" applyAlignment="1">
      <alignment horizontal="distributed" vertical="center" shrinkToFit="1"/>
    </xf>
    <xf numFmtId="178" fontId="2" fillId="0" borderId="23"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82" fontId="2" fillId="0" borderId="24" xfId="0" applyNumberFormat="1" applyFont="1" applyFill="1" applyBorder="1" applyAlignment="1">
      <alignment horizontal="center" vertical="center"/>
    </xf>
    <xf numFmtId="182" fontId="2" fillId="0" borderId="25" xfId="0" applyNumberFormat="1" applyFont="1" applyFill="1" applyBorder="1" applyAlignment="1">
      <alignment horizontal="center" vertical="center"/>
    </xf>
    <xf numFmtId="178" fontId="2" fillId="0" borderId="26"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0" fontId="2" fillId="0" borderId="19" xfId="0" applyFont="1" applyFill="1" applyBorder="1" applyAlignment="1">
      <alignment horizontal="distributed" vertical="center" shrinkToFit="1"/>
    </xf>
    <xf numFmtId="178" fontId="2" fillId="0" borderId="29" xfId="0" applyNumberFormat="1" applyFont="1" applyFill="1" applyBorder="1" applyAlignment="1">
      <alignment horizontal="center" vertical="center" shrinkToFit="1"/>
    </xf>
    <xf numFmtId="178" fontId="2" fillId="0" borderId="30"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82" fontId="2" fillId="0" borderId="30"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79" fontId="2" fillId="0" borderId="34" xfId="0" applyNumberFormat="1" applyFont="1" applyFill="1" applyBorder="1" applyAlignment="1">
      <alignment horizontal="center" vertical="center" shrinkToFit="1"/>
    </xf>
    <xf numFmtId="181" fontId="2" fillId="0" borderId="30"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79" fontId="2" fillId="0" borderId="29" xfId="0" applyNumberFormat="1" applyFont="1" applyFill="1" applyBorder="1" applyAlignment="1">
      <alignment horizontal="center" vertical="center" shrinkToFit="1"/>
    </xf>
    <xf numFmtId="179" fontId="2" fillId="0" borderId="31" xfId="0" applyNumberFormat="1" applyFont="1" applyFill="1" applyBorder="1" applyAlignment="1">
      <alignment horizontal="center" vertical="center" shrinkToFit="1"/>
    </xf>
    <xf numFmtId="181" fontId="2" fillId="0" borderId="33" xfId="0" applyNumberFormat="1" applyFont="1" applyFill="1" applyBorder="1" applyAlignment="1">
      <alignment horizontal="center" vertical="center"/>
    </xf>
    <xf numFmtId="178" fontId="2" fillId="0" borderId="34" xfId="0" applyNumberFormat="1" applyFont="1" applyFill="1" applyBorder="1" applyAlignment="1">
      <alignment horizontal="center" vertical="center" shrinkToFit="1"/>
    </xf>
    <xf numFmtId="181" fontId="2" fillId="0" borderId="31" xfId="0" applyNumberFormat="1" applyFont="1" applyFill="1" applyBorder="1" applyAlignment="1">
      <alignment vertical="center"/>
    </xf>
    <xf numFmtId="181" fontId="2" fillId="0" borderId="33" xfId="0" applyNumberFormat="1" applyFont="1" applyFill="1" applyBorder="1" applyAlignment="1">
      <alignment vertical="center"/>
    </xf>
    <xf numFmtId="0" fontId="2" fillId="0" borderId="35" xfId="0" applyFont="1" applyFill="1" applyBorder="1" applyAlignment="1">
      <alignment horizontal="distributed" vertical="center" shrinkToFit="1"/>
    </xf>
    <xf numFmtId="179" fontId="2" fillId="0" borderId="36" xfId="0" applyNumberFormat="1" applyFont="1" applyFill="1" applyBorder="1" applyAlignment="1">
      <alignment horizontal="center" vertical="center" shrinkToFit="1"/>
    </xf>
    <xf numFmtId="179" fontId="2" fillId="0" borderId="37" xfId="0" applyNumberFormat="1" applyFont="1" applyFill="1" applyBorder="1" applyAlignment="1">
      <alignment horizontal="center" vertical="center" shrinkToFit="1"/>
    </xf>
    <xf numFmtId="181" fontId="2" fillId="0" borderId="38" xfId="0" applyNumberFormat="1" applyFont="1" applyFill="1" applyBorder="1" applyAlignment="1">
      <alignment vertical="center"/>
    </xf>
    <xf numFmtId="181" fontId="2" fillId="0" borderId="39" xfId="0" applyNumberFormat="1" applyFont="1" applyFill="1" applyBorder="1" applyAlignment="1">
      <alignment vertical="center"/>
    </xf>
    <xf numFmtId="178" fontId="2" fillId="0" borderId="40"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0" fontId="2" fillId="0" borderId="22" xfId="0" applyFont="1" applyFill="1" applyBorder="1" applyAlignment="1">
      <alignment horizontal="distributed" vertical="center"/>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0" fontId="2" fillId="0" borderId="19" xfId="0" applyFont="1" applyFill="1" applyBorder="1" applyAlignment="1">
      <alignment horizontal="distributed" vertical="center"/>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35" xfId="0" applyFont="1" applyFill="1" applyBorder="1" applyAlignment="1">
      <alignment horizontal="distributed" vertical="center"/>
    </xf>
    <xf numFmtId="176" fontId="2" fillId="0" borderId="40"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0" fontId="2" fillId="0" borderId="41" xfId="0" applyFont="1" applyFill="1" applyBorder="1" applyAlignment="1">
      <alignment horizontal="distributed" vertical="center"/>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2" xfId="0"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27" xfId="0" applyNumberFormat="1" applyFont="1" applyFill="1" applyBorder="1" applyAlignment="1">
      <alignment horizontal="center" vertical="center" shrinkToFit="1"/>
    </xf>
    <xf numFmtId="176" fontId="2" fillId="0" borderId="27" xfId="0" applyNumberFormat="1" applyFont="1" applyFill="1" applyBorder="1" applyAlignment="1">
      <alignment horizontal="right" vertical="center" shrinkToFit="1"/>
    </xf>
    <xf numFmtId="176" fontId="2" fillId="0" borderId="2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horizontal="right" vertical="center" shrinkToFit="1"/>
    </xf>
    <xf numFmtId="0" fontId="2" fillId="0" borderId="19" xfId="0"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0" fontId="2" fillId="0" borderId="48" xfId="0"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0" xfId="0" applyNumberFormat="1" applyFont="1" applyFill="1" applyBorder="1" applyAlignment="1">
      <alignment horizontal="center" vertical="center" shrinkToFit="1"/>
    </xf>
    <xf numFmtId="176" fontId="2" fillId="0" borderId="51" xfId="0" applyNumberFormat="1" applyFont="1" applyFill="1" applyBorder="1" applyAlignment="1">
      <alignment vertical="center" shrinkToFit="1"/>
    </xf>
    <xf numFmtId="0" fontId="2" fillId="0" borderId="41" xfId="0"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6" fontId="2" fillId="0" borderId="43" xfId="0" applyNumberFormat="1" applyFont="1" applyFill="1" applyBorder="1" applyAlignment="1">
      <alignment horizontal="righ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41" xfId="0" applyFont="1" applyFill="1" applyBorder="1" applyAlignment="1">
      <alignment horizontal="center" vertical="center"/>
    </xf>
    <xf numFmtId="176" fontId="2" fillId="0" borderId="42" xfId="0" applyNumberFormat="1" applyFont="1" applyFill="1" applyBorder="1" applyAlignment="1">
      <alignment horizontal="center" vertical="center" shrinkToFit="1"/>
    </xf>
    <xf numFmtId="176" fontId="2" fillId="0" borderId="52" xfId="0" applyNumberFormat="1" applyFont="1" applyFill="1" applyBorder="1" applyAlignment="1">
      <alignment horizontal="center" vertical="center" shrinkToFit="1"/>
    </xf>
    <xf numFmtId="176" fontId="2" fillId="0" borderId="53" xfId="0" applyNumberFormat="1" applyFont="1" applyFill="1" applyBorder="1" applyAlignment="1">
      <alignment horizontal="center" vertical="center" shrinkToFit="1"/>
    </xf>
    <xf numFmtId="0" fontId="2" fillId="0" borderId="45"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7" xfId="0" applyFont="1" applyFill="1" applyBorder="1" applyAlignment="1">
      <alignment horizontal="right" vertical="center" wrapText="1"/>
    </xf>
    <xf numFmtId="38" fontId="2" fillId="0" borderId="27" xfId="48" applyFont="1" applyFill="1" applyBorder="1" applyAlignment="1">
      <alignment horizontal="right" vertical="center" wrapText="1"/>
    </xf>
    <xf numFmtId="0" fontId="2" fillId="0" borderId="5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5" xfId="0" applyFont="1" applyFill="1" applyBorder="1" applyAlignment="1">
      <alignment horizontal="center" vertical="center"/>
    </xf>
    <xf numFmtId="176" fontId="2" fillId="0" borderId="46"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0" xfId="48" applyNumberFormat="1" applyFont="1" applyFill="1" applyBorder="1" applyAlignment="1">
      <alignment horizontal="right" vertical="center" shrinkToFit="1"/>
    </xf>
    <xf numFmtId="0" fontId="2" fillId="0" borderId="32" xfId="0" applyFont="1" applyFill="1" applyBorder="1" applyAlignment="1">
      <alignment vertical="center" shrinkToFit="1"/>
    </xf>
    <xf numFmtId="0" fontId="24" fillId="0" borderId="19" xfId="0" applyFont="1" applyFill="1" applyBorder="1" applyAlignment="1">
      <alignment horizontal="distributed" vertical="center" wrapText="1" shrinkToFit="1"/>
    </xf>
    <xf numFmtId="176" fontId="2" fillId="0" borderId="58"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0" fontId="2" fillId="0" borderId="59" xfId="0" applyFont="1" applyFill="1" applyBorder="1" applyAlignment="1">
      <alignment vertical="center" shrinkToFit="1"/>
    </xf>
    <xf numFmtId="176" fontId="2" fillId="0" borderId="60"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0" fontId="2" fillId="0" borderId="53" xfId="0" applyFont="1" applyFill="1" applyBorder="1" applyAlignment="1">
      <alignment vertical="center" shrinkToFit="1"/>
    </xf>
    <xf numFmtId="176" fontId="2" fillId="0" borderId="61" xfId="48" applyNumberFormat="1" applyFont="1" applyFill="1" applyBorder="1" applyAlignment="1">
      <alignment vertical="center" shrinkToFit="1"/>
    </xf>
    <xf numFmtId="176" fontId="2" fillId="0" borderId="62" xfId="48" applyNumberFormat="1" applyFont="1" applyFill="1" applyBorder="1" applyAlignment="1">
      <alignment vertical="center" shrinkToFit="1"/>
    </xf>
    <xf numFmtId="176" fontId="2" fillId="0" borderId="63"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0" borderId="65"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0" fontId="2" fillId="0" borderId="5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50" xfId="0" applyFont="1" applyFill="1" applyBorder="1" applyAlignment="1">
      <alignment horizontal="right" vertical="center" wrapText="1"/>
    </xf>
    <xf numFmtId="0" fontId="2" fillId="0" borderId="24" xfId="0" applyFont="1" applyFill="1" applyBorder="1" applyAlignment="1">
      <alignment horizontal="right" vertical="center" wrapText="1"/>
    </xf>
    <xf numFmtId="0" fontId="2" fillId="0" borderId="30" xfId="0" applyFont="1" applyFill="1" applyBorder="1" applyAlignment="1">
      <alignment horizontal="right" vertical="center"/>
    </xf>
    <xf numFmtId="38" fontId="2" fillId="0" borderId="50" xfId="48" applyFont="1" applyFill="1" applyBorder="1" applyAlignment="1">
      <alignment horizontal="right" vertical="center" wrapText="1"/>
    </xf>
    <xf numFmtId="38" fontId="2" fillId="0" borderId="24" xfId="48" applyFont="1" applyFill="1" applyBorder="1" applyAlignment="1">
      <alignment horizontal="right" vertical="center" wrapText="1"/>
    </xf>
    <xf numFmtId="38" fontId="2" fillId="0" borderId="66" xfId="48" applyFont="1" applyFill="1" applyBorder="1" applyAlignment="1">
      <alignment horizontal="right" vertical="center"/>
    </xf>
    <xf numFmtId="38" fontId="2" fillId="0" borderId="30" xfId="48" applyFont="1" applyFill="1" applyBorder="1" applyAlignment="1">
      <alignment horizontal="right" vertical="center"/>
    </xf>
    <xf numFmtId="0" fontId="2" fillId="0" borderId="66" xfId="0" applyFont="1" applyFill="1" applyBorder="1" applyAlignment="1">
      <alignment horizontal="right" vertical="center"/>
    </xf>
    <xf numFmtId="176" fontId="2" fillId="0" borderId="47"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38" fontId="2" fillId="0" borderId="67" xfId="48" applyFont="1" applyFill="1" applyBorder="1" applyAlignment="1">
      <alignment horizontal="right" vertical="center"/>
    </xf>
    <xf numFmtId="38" fontId="2" fillId="0" borderId="47" xfId="48" applyFont="1" applyFill="1" applyBorder="1" applyAlignment="1">
      <alignment horizontal="right" vertical="center"/>
    </xf>
    <xf numFmtId="0" fontId="2" fillId="0" borderId="47"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68" xfId="0" applyFont="1" applyFill="1" applyBorder="1" applyAlignment="1">
      <alignment horizontal="right" vertical="center"/>
    </xf>
    <xf numFmtId="0" fontId="2" fillId="0" borderId="69" xfId="0" applyFont="1" applyFill="1" applyBorder="1" applyAlignment="1">
      <alignment horizontal="right" vertical="center"/>
    </xf>
    <xf numFmtId="0" fontId="2" fillId="0" borderId="48" xfId="0" applyFont="1" applyFill="1" applyBorder="1" applyAlignment="1">
      <alignment horizontal="distributed" vertical="center" shrinkToFit="1"/>
    </xf>
    <xf numFmtId="0" fontId="2" fillId="0" borderId="22" xfId="0" applyFont="1" applyFill="1" applyBorder="1" applyAlignment="1">
      <alignment horizontal="distributed" vertical="center" shrinkToFit="1"/>
    </xf>
    <xf numFmtId="183" fontId="2" fillId="0" borderId="70" xfId="0" applyNumberFormat="1" applyFont="1" applyFill="1" applyBorder="1" applyAlignment="1">
      <alignment horizontal="distributed" vertical="center" wrapText="1"/>
    </xf>
    <xf numFmtId="183" fontId="2" fillId="0" borderId="22" xfId="0" applyNumberFormat="1" applyFont="1" applyFill="1" applyBorder="1" applyAlignment="1">
      <alignment horizontal="distributed" vertical="center"/>
    </xf>
    <xf numFmtId="0" fontId="1" fillId="0" borderId="48" xfId="0" applyFont="1" applyFill="1" applyBorder="1" applyAlignment="1">
      <alignment horizontal="distributed" vertical="center" wrapText="1" shrinkToFit="1"/>
    </xf>
    <xf numFmtId="0" fontId="1" fillId="0" borderId="22" xfId="0" applyFont="1" applyFill="1" applyBorder="1" applyAlignment="1">
      <alignment horizontal="distributed" vertical="center" wrapText="1" shrinkToFit="1"/>
    </xf>
    <xf numFmtId="0" fontId="1" fillId="0" borderId="22" xfId="0" applyFont="1" applyFill="1" applyBorder="1" applyAlignment="1">
      <alignment horizontal="distributed" vertical="center" shrinkToFit="1"/>
    </xf>
    <xf numFmtId="183" fontId="2" fillId="0" borderId="71" xfId="0" applyNumberFormat="1" applyFont="1" applyFill="1" applyBorder="1" applyAlignment="1">
      <alignment horizontal="distributed"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xf>
    <xf numFmtId="0" fontId="2" fillId="25" borderId="72" xfId="0" applyFont="1" applyFill="1" applyBorder="1" applyAlignment="1">
      <alignment horizontal="center" vertical="center" shrinkToFit="1"/>
    </xf>
    <xf numFmtId="0" fontId="2" fillId="25" borderId="73" xfId="0" applyFont="1" applyFill="1" applyBorder="1" applyAlignment="1">
      <alignment horizontal="center" vertical="center" shrinkToFit="1"/>
    </xf>
    <xf numFmtId="0" fontId="1" fillId="25" borderId="76" xfId="0" applyFont="1" applyFill="1" applyBorder="1" applyAlignment="1">
      <alignment horizontal="center" vertical="center" wrapText="1"/>
    </xf>
    <xf numFmtId="0" fontId="1"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1" fillId="25" borderId="77" xfId="0" applyFont="1" applyFill="1" applyBorder="1" applyAlignment="1">
      <alignment horizontal="center" vertical="center" wrapText="1"/>
    </xf>
    <xf numFmtId="0" fontId="2" fillId="25" borderId="77"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0" borderId="82" xfId="0" applyFont="1" applyFill="1" applyBorder="1" applyAlignment="1">
      <alignment horizontal="left" vertical="center" shrinkToFit="1"/>
    </xf>
    <xf numFmtId="0" fontId="2" fillId="0" borderId="83" xfId="0" applyFont="1" applyFill="1" applyBorder="1" applyAlignment="1">
      <alignment horizontal="left" vertical="center" shrinkToFit="1"/>
    </xf>
    <xf numFmtId="0" fontId="2" fillId="0" borderId="84" xfId="0" applyFont="1" applyFill="1" applyBorder="1" applyAlignment="1">
      <alignment horizontal="left" vertical="center" shrinkToFit="1"/>
    </xf>
    <xf numFmtId="0" fontId="2" fillId="0" borderId="85" xfId="0" applyFont="1" applyFill="1" applyBorder="1" applyAlignment="1">
      <alignment horizontal="left" vertical="center" shrinkToFit="1"/>
    </xf>
    <xf numFmtId="0" fontId="2" fillId="0" borderId="86" xfId="0" applyFont="1" applyFill="1" applyBorder="1" applyAlignment="1">
      <alignment horizontal="left" vertical="center" shrinkToFit="1"/>
    </xf>
    <xf numFmtId="0" fontId="2" fillId="0" borderId="87"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view="pageBreakPreview" zoomScaleSheetLayoutView="100" zoomScalePageLayoutView="0" workbookViewId="0" topLeftCell="A67">
      <selection activeCell="I17" sqref="I17"/>
    </sheetView>
  </sheetViews>
  <sheetFormatPr defaultColWidth="9.00390625" defaultRowHeight="13.5" customHeight="1"/>
  <cols>
    <col min="1" max="1" width="14.50390625" style="1" customWidth="1"/>
    <col min="2" max="16384" width="9.00390625" style="1" customWidth="1"/>
  </cols>
  <sheetData>
    <row r="1" spans="1:13" ht="21" customHeight="1">
      <c r="A1" s="5" t="s">
        <v>33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58</v>
      </c>
      <c r="B4" s="10"/>
      <c r="G4" s="12" t="s">
        <v>50</v>
      </c>
      <c r="H4" s="13" t="s">
        <v>51</v>
      </c>
      <c r="I4" s="8" t="s">
        <v>52</v>
      </c>
      <c r="J4" s="11" t="s">
        <v>53</v>
      </c>
    </row>
    <row r="5" spans="7:10" s="21" customFormat="1" ht="13.5" customHeight="1" thickTop="1">
      <c r="G5" s="131">
        <v>6655</v>
      </c>
      <c r="H5" s="132">
        <v>7017</v>
      </c>
      <c r="I5" s="133">
        <v>702</v>
      </c>
      <c r="J5" s="134">
        <v>14374</v>
      </c>
    </row>
    <row r="6" ht="14.25">
      <c r="A6" s="6" t="s">
        <v>1</v>
      </c>
    </row>
    <row r="7" spans="4:9" ht="10.5">
      <c r="D7" s="21"/>
      <c r="H7" s="3" t="s">
        <v>11</v>
      </c>
      <c r="I7" s="3"/>
    </row>
    <row r="8" spans="1:8" ht="13.5" customHeight="1">
      <c r="A8" s="164" t="s">
        <v>0</v>
      </c>
      <c r="B8" s="179" t="s">
        <v>2</v>
      </c>
      <c r="C8" s="178" t="s">
        <v>3</v>
      </c>
      <c r="D8" s="178" t="s">
        <v>4</v>
      </c>
      <c r="E8" s="178" t="s">
        <v>5</v>
      </c>
      <c r="F8" s="168" t="s">
        <v>54</v>
      </c>
      <c r="G8" s="178" t="s">
        <v>6</v>
      </c>
      <c r="H8" s="174" t="s">
        <v>7</v>
      </c>
    </row>
    <row r="9" spans="1:8" ht="13.5" customHeight="1" thickBot="1">
      <c r="A9" s="165"/>
      <c r="B9" s="167"/>
      <c r="C9" s="169"/>
      <c r="D9" s="169"/>
      <c r="E9" s="169"/>
      <c r="F9" s="177"/>
      <c r="G9" s="169"/>
      <c r="H9" s="175"/>
    </row>
    <row r="10" spans="1:8" s="21" customFormat="1" ht="13.5" customHeight="1" thickTop="1">
      <c r="A10" s="29" t="s">
        <v>8</v>
      </c>
      <c r="B10" s="116">
        <v>21570</v>
      </c>
      <c r="C10" s="117">
        <v>21084</v>
      </c>
      <c r="D10" s="117">
        <v>486</v>
      </c>
      <c r="E10" s="117">
        <v>452</v>
      </c>
      <c r="F10" s="117">
        <v>1019</v>
      </c>
      <c r="G10" s="117">
        <v>28857</v>
      </c>
      <c r="H10" s="118"/>
    </row>
    <row r="11" spans="1:8" s="21" customFormat="1" ht="13.5" customHeight="1">
      <c r="A11" s="37" t="s">
        <v>59</v>
      </c>
      <c r="B11" s="119">
        <v>37</v>
      </c>
      <c r="C11" s="120">
        <v>4</v>
      </c>
      <c r="D11" s="120">
        <v>33</v>
      </c>
      <c r="E11" s="120">
        <v>32</v>
      </c>
      <c r="F11" s="121">
        <v>0</v>
      </c>
      <c r="G11" s="121">
        <v>0</v>
      </c>
      <c r="H11" s="122"/>
    </row>
    <row r="12" spans="1:8" s="21" customFormat="1" ht="19.5">
      <c r="A12" s="123" t="s">
        <v>69</v>
      </c>
      <c r="B12" s="119">
        <v>1</v>
      </c>
      <c r="C12" s="120">
        <v>0</v>
      </c>
      <c r="D12" s="120">
        <v>0</v>
      </c>
      <c r="E12" s="120">
        <v>0</v>
      </c>
      <c r="F12" s="121">
        <v>0</v>
      </c>
      <c r="G12" s="121">
        <v>0</v>
      </c>
      <c r="H12" s="122"/>
    </row>
    <row r="13" spans="1:8" s="21" customFormat="1" ht="13.5" customHeight="1">
      <c r="A13" s="54" t="s">
        <v>60</v>
      </c>
      <c r="B13" s="124">
        <v>248</v>
      </c>
      <c r="C13" s="125">
        <v>245</v>
      </c>
      <c r="D13" s="125">
        <v>3</v>
      </c>
      <c r="E13" s="125">
        <v>1</v>
      </c>
      <c r="F13" s="125">
        <v>247</v>
      </c>
      <c r="G13" s="125">
        <v>253</v>
      </c>
      <c r="H13" s="126"/>
    </row>
    <row r="14" spans="1:8" s="21" customFormat="1" ht="13.5" customHeight="1">
      <c r="A14" s="105" t="s">
        <v>87</v>
      </c>
      <c r="B14" s="127">
        <v>21608</v>
      </c>
      <c r="C14" s="128">
        <v>21086</v>
      </c>
      <c r="D14" s="128">
        <v>522</v>
      </c>
      <c r="E14" s="128">
        <v>486</v>
      </c>
      <c r="F14" s="129"/>
      <c r="G14" s="128">
        <v>29110</v>
      </c>
      <c r="H14" s="130" t="s">
        <v>88</v>
      </c>
    </row>
    <row r="15" ht="9.75" customHeight="1">
      <c r="A15" s="1" t="s">
        <v>96</v>
      </c>
    </row>
    <row r="16" ht="9.75" customHeight="1">
      <c r="A16" s="1" t="s">
        <v>100</v>
      </c>
    </row>
    <row r="17" ht="9.75" customHeight="1">
      <c r="A17" s="1" t="s">
        <v>112</v>
      </c>
    </row>
    <row r="18" ht="9.75" customHeight="1"/>
    <row r="19" ht="14.25">
      <c r="A19" s="6" t="s">
        <v>9</v>
      </c>
    </row>
    <row r="20" spans="9:12" ht="10.5">
      <c r="I20" s="3" t="s">
        <v>11</v>
      </c>
      <c r="K20" s="3"/>
      <c r="L20" s="3"/>
    </row>
    <row r="21" spans="1:9" ht="13.5" customHeight="1">
      <c r="A21" s="164" t="s">
        <v>0</v>
      </c>
      <c r="B21" s="166" t="s">
        <v>44</v>
      </c>
      <c r="C21" s="168" t="s">
        <v>45</v>
      </c>
      <c r="D21" s="168" t="s">
        <v>46</v>
      </c>
      <c r="E21" s="172" t="s">
        <v>47</v>
      </c>
      <c r="F21" s="168" t="s">
        <v>54</v>
      </c>
      <c r="G21" s="168" t="s">
        <v>10</v>
      </c>
      <c r="H21" s="172" t="s">
        <v>42</v>
      </c>
      <c r="I21" s="174" t="s">
        <v>7</v>
      </c>
    </row>
    <row r="22" spans="1:9" ht="13.5" customHeight="1" thickBot="1">
      <c r="A22" s="165"/>
      <c r="B22" s="167"/>
      <c r="C22" s="169"/>
      <c r="D22" s="169"/>
      <c r="E22" s="173"/>
      <c r="F22" s="177"/>
      <c r="G22" s="177"/>
      <c r="H22" s="176"/>
      <c r="I22" s="175"/>
    </row>
    <row r="23" spans="1:9" s="21" customFormat="1" ht="18.75" customHeight="1" thickTop="1">
      <c r="A23" s="22" t="s">
        <v>61</v>
      </c>
      <c r="B23" s="109">
        <v>664</v>
      </c>
      <c r="C23" s="110">
        <v>643</v>
      </c>
      <c r="D23" s="110">
        <v>21</v>
      </c>
      <c r="E23" s="110">
        <v>156</v>
      </c>
      <c r="F23" s="111">
        <v>0</v>
      </c>
      <c r="G23" s="112">
        <v>1496</v>
      </c>
      <c r="H23" s="111">
        <v>3</v>
      </c>
      <c r="I23" s="113" t="s">
        <v>70</v>
      </c>
    </row>
    <row r="24" spans="1:9" s="21" customFormat="1" ht="10.5">
      <c r="A24" s="158" t="s">
        <v>62</v>
      </c>
      <c r="B24" s="153">
        <v>767</v>
      </c>
      <c r="C24" s="138">
        <v>738</v>
      </c>
      <c r="D24" s="138">
        <v>29</v>
      </c>
      <c r="E24" s="138">
        <v>27</v>
      </c>
      <c r="F24" s="140">
        <v>211</v>
      </c>
      <c r="G24" s="143">
        <v>3117</v>
      </c>
      <c r="H24" s="143">
        <v>2693</v>
      </c>
      <c r="I24" s="114"/>
    </row>
    <row r="25" spans="1:9" s="21" customFormat="1" ht="10.5">
      <c r="A25" s="163"/>
      <c r="B25" s="154"/>
      <c r="C25" s="155"/>
      <c r="D25" s="155"/>
      <c r="E25" s="155"/>
      <c r="F25" s="141"/>
      <c r="G25" s="144"/>
      <c r="H25" s="144"/>
      <c r="I25" s="115"/>
    </row>
    <row r="26" spans="1:9" s="21" customFormat="1" ht="10.5">
      <c r="A26" s="158" t="s">
        <v>63</v>
      </c>
      <c r="B26" s="150">
        <v>1229</v>
      </c>
      <c r="C26" s="145">
        <v>1187</v>
      </c>
      <c r="D26" s="147">
        <v>42</v>
      </c>
      <c r="E26" s="147">
        <v>23</v>
      </c>
      <c r="F26" s="140">
        <v>323</v>
      </c>
      <c r="G26" s="143">
        <v>3871</v>
      </c>
      <c r="H26" s="143">
        <v>3504</v>
      </c>
      <c r="I26" s="114"/>
    </row>
    <row r="27" spans="1:9" s="21" customFormat="1" ht="10.5">
      <c r="A27" s="163"/>
      <c r="B27" s="151"/>
      <c r="C27" s="146"/>
      <c r="D27" s="142"/>
      <c r="E27" s="142"/>
      <c r="F27" s="141"/>
      <c r="G27" s="144"/>
      <c r="H27" s="144"/>
      <c r="I27" s="115"/>
    </row>
    <row r="28" spans="1:9" s="21" customFormat="1" ht="10.5">
      <c r="A28" s="158" t="s">
        <v>64</v>
      </c>
      <c r="B28" s="152">
        <v>999</v>
      </c>
      <c r="C28" s="142">
        <v>929</v>
      </c>
      <c r="D28" s="142">
        <v>70</v>
      </c>
      <c r="E28" s="142">
        <v>40</v>
      </c>
      <c r="F28" s="140">
        <v>473</v>
      </c>
      <c r="G28" s="143">
        <v>2952</v>
      </c>
      <c r="H28" s="143">
        <v>2231</v>
      </c>
      <c r="I28" s="114"/>
    </row>
    <row r="29" spans="1:9" s="21" customFormat="1" ht="10.5">
      <c r="A29" s="163"/>
      <c r="B29" s="152"/>
      <c r="C29" s="142"/>
      <c r="D29" s="142"/>
      <c r="E29" s="142"/>
      <c r="F29" s="141"/>
      <c r="G29" s="144"/>
      <c r="H29" s="144"/>
      <c r="I29" s="115"/>
    </row>
    <row r="30" spans="1:9" s="21" customFormat="1" ht="10.5">
      <c r="A30" s="158" t="s">
        <v>65</v>
      </c>
      <c r="B30" s="152">
        <v>44</v>
      </c>
      <c r="C30" s="138">
        <v>43</v>
      </c>
      <c r="D30" s="138">
        <v>1</v>
      </c>
      <c r="E30" s="138">
        <v>0</v>
      </c>
      <c r="F30" s="140">
        <v>20</v>
      </c>
      <c r="G30" s="140">
        <v>177</v>
      </c>
      <c r="H30" s="140">
        <v>127</v>
      </c>
      <c r="I30" s="114"/>
    </row>
    <row r="31" spans="1:9" s="21" customFormat="1" ht="10.5">
      <c r="A31" s="163"/>
      <c r="B31" s="152"/>
      <c r="C31" s="139"/>
      <c r="D31" s="139"/>
      <c r="E31" s="139"/>
      <c r="F31" s="141"/>
      <c r="G31" s="141"/>
      <c r="H31" s="141"/>
      <c r="I31" s="115"/>
    </row>
    <row r="32" spans="1:9" s="21" customFormat="1" ht="10.5">
      <c r="A32" s="158" t="s">
        <v>66</v>
      </c>
      <c r="B32" s="152">
        <v>64</v>
      </c>
      <c r="C32" s="138">
        <v>57</v>
      </c>
      <c r="D32" s="138">
        <v>7</v>
      </c>
      <c r="E32" s="138">
        <v>7</v>
      </c>
      <c r="F32" s="140">
        <v>14</v>
      </c>
      <c r="G32" s="140">
        <v>229</v>
      </c>
      <c r="H32" s="140">
        <v>180</v>
      </c>
      <c r="I32" s="114"/>
    </row>
    <row r="33" spans="1:9" s="21" customFormat="1" ht="10.5">
      <c r="A33" s="159"/>
      <c r="B33" s="152"/>
      <c r="C33" s="139"/>
      <c r="D33" s="139"/>
      <c r="E33" s="139"/>
      <c r="F33" s="141"/>
      <c r="G33" s="141"/>
      <c r="H33" s="141"/>
      <c r="I33" s="115"/>
    </row>
    <row r="34" spans="1:9" s="21" customFormat="1" ht="10.5" customHeight="1">
      <c r="A34" s="160" t="s">
        <v>97</v>
      </c>
      <c r="B34" s="148">
        <v>4908</v>
      </c>
      <c r="C34" s="135">
        <v>4883</v>
      </c>
      <c r="D34" s="135">
        <v>25</v>
      </c>
      <c r="E34" s="135">
        <v>25</v>
      </c>
      <c r="F34" s="135">
        <v>355</v>
      </c>
      <c r="G34" s="135">
        <v>0</v>
      </c>
      <c r="H34" s="135">
        <v>0</v>
      </c>
      <c r="I34" s="114"/>
    </row>
    <row r="35" spans="1:9" s="21" customFormat="1" ht="10.5">
      <c r="A35" s="161"/>
      <c r="B35" s="148"/>
      <c r="C35" s="137"/>
      <c r="D35" s="137"/>
      <c r="E35" s="137"/>
      <c r="F35" s="137"/>
      <c r="G35" s="137"/>
      <c r="H35" s="137"/>
      <c r="I35" s="81"/>
    </row>
    <row r="36" spans="1:9" s="21" customFormat="1" ht="10.5" customHeight="1">
      <c r="A36" s="160" t="s">
        <v>98</v>
      </c>
      <c r="B36" s="148">
        <v>228</v>
      </c>
      <c r="C36" s="135">
        <v>218</v>
      </c>
      <c r="D36" s="135">
        <v>10</v>
      </c>
      <c r="E36" s="135">
        <v>10</v>
      </c>
      <c r="F36" s="135">
        <v>37</v>
      </c>
      <c r="G36" s="135">
        <v>18</v>
      </c>
      <c r="H36" s="135">
        <v>3</v>
      </c>
      <c r="I36" s="94"/>
    </row>
    <row r="37" spans="1:9" s="21" customFormat="1" ht="10.5">
      <c r="A37" s="162"/>
      <c r="B37" s="148"/>
      <c r="C37" s="137"/>
      <c r="D37" s="137"/>
      <c r="E37" s="137"/>
      <c r="F37" s="137"/>
      <c r="G37" s="137"/>
      <c r="H37" s="137"/>
      <c r="I37" s="81"/>
    </row>
    <row r="38" spans="1:9" s="21" customFormat="1" ht="10.5">
      <c r="A38" s="156" t="s">
        <v>67</v>
      </c>
      <c r="B38" s="148">
        <v>5081</v>
      </c>
      <c r="C38" s="135">
        <v>4962</v>
      </c>
      <c r="D38" s="135">
        <v>119</v>
      </c>
      <c r="E38" s="135">
        <v>119</v>
      </c>
      <c r="F38" s="135">
        <v>601</v>
      </c>
      <c r="G38" s="135">
        <v>0</v>
      </c>
      <c r="H38" s="135">
        <v>0</v>
      </c>
      <c r="I38" s="94"/>
    </row>
    <row r="39" spans="1:9" s="21" customFormat="1" ht="10.5">
      <c r="A39" s="157"/>
      <c r="B39" s="148"/>
      <c r="C39" s="137"/>
      <c r="D39" s="137"/>
      <c r="E39" s="137"/>
      <c r="F39" s="137"/>
      <c r="G39" s="137"/>
      <c r="H39" s="137"/>
      <c r="I39" s="81"/>
    </row>
    <row r="40" spans="1:9" s="21" customFormat="1" ht="10.5">
      <c r="A40" s="156" t="s">
        <v>68</v>
      </c>
      <c r="B40" s="148">
        <v>3253</v>
      </c>
      <c r="C40" s="135">
        <v>3243</v>
      </c>
      <c r="D40" s="135">
        <v>11</v>
      </c>
      <c r="E40" s="135">
        <v>11</v>
      </c>
      <c r="F40" s="135">
        <v>464</v>
      </c>
      <c r="G40" s="135">
        <v>0</v>
      </c>
      <c r="H40" s="135">
        <v>0</v>
      </c>
      <c r="I40" s="94"/>
    </row>
    <row r="41" spans="1:9" s="21" customFormat="1" ht="10.5">
      <c r="A41" s="157"/>
      <c r="B41" s="149"/>
      <c r="C41" s="136"/>
      <c r="D41" s="136"/>
      <c r="E41" s="136"/>
      <c r="F41" s="136"/>
      <c r="G41" s="136"/>
      <c r="H41" s="136"/>
      <c r="I41" s="81"/>
    </row>
    <row r="42" spans="1:9" s="21" customFormat="1" ht="18" customHeight="1">
      <c r="A42" s="105" t="s">
        <v>14</v>
      </c>
      <c r="B42" s="106"/>
      <c r="C42" s="107"/>
      <c r="D42" s="107"/>
      <c r="E42" s="75">
        <f>SUM(E23:E41)</f>
        <v>418</v>
      </c>
      <c r="F42" s="96"/>
      <c r="G42" s="75">
        <f>SUM(G23:G41)</f>
        <v>11860</v>
      </c>
      <c r="H42" s="75">
        <f>SUM(H23:H41)</f>
        <v>8741</v>
      </c>
      <c r="I42" s="98"/>
    </row>
    <row r="43" ht="10.5">
      <c r="A43" s="1" t="s">
        <v>92</v>
      </c>
    </row>
    <row r="44" ht="10.5">
      <c r="A44" s="1" t="s">
        <v>93</v>
      </c>
    </row>
    <row r="45" ht="10.5">
      <c r="A45" s="1" t="s">
        <v>94</v>
      </c>
    </row>
    <row r="46" ht="10.5">
      <c r="A46" s="1" t="s">
        <v>95</v>
      </c>
    </row>
    <row r="47" ht="9.75" customHeight="1"/>
    <row r="48" ht="14.25">
      <c r="A48" s="6" t="s">
        <v>12</v>
      </c>
    </row>
    <row r="49" spans="9:10" ht="10.5">
      <c r="I49" s="3" t="s">
        <v>11</v>
      </c>
      <c r="J49" s="3"/>
    </row>
    <row r="50" spans="1:9" ht="13.5" customHeight="1">
      <c r="A50" s="164" t="s">
        <v>13</v>
      </c>
      <c r="B50" s="166" t="s">
        <v>44</v>
      </c>
      <c r="C50" s="168" t="s">
        <v>45</v>
      </c>
      <c r="D50" s="168" t="s">
        <v>46</v>
      </c>
      <c r="E50" s="172" t="s">
        <v>47</v>
      </c>
      <c r="F50" s="168" t="s">
        <v>54</v>
      </c>
      <c r="G50" s="168" t="s">
        <v>10</v>
      </c>
      <c r="H50" s="172" t="s">
        <v>43</v>
      </c>
      <c r="I50" s="174" t="s">
        <v>7</v>
      </c>
    </row>
    <row r="51" spans="1:9" ht="13.5" customHeight="1" thickBot="1">
      <c r="A51" s="165"/>
      <c r="B51" s="167"/>
      <c r="C51" s="169"/>
      <c r="D51" s="169"/>
      <c r="E51" s="173"/>
      <c r="F51" s="177"/>
      <c r="G51" s="177"/>
      <c r="H51" s="176"/>
      <c r="I51" s="175"/>
    </row>
    <row r="52" spans="1:9" s="21" customFormat="1" ht="19.5" customHeight="1" thickTop="1">
      <c r="A52" s="23" t="s">
        <v>105</v>
      </c>
      <c r="B52" s="78">
        <v>1385</v>
      </c>
      <c r="C52" s="63">
        <v>1217</v>
      </c>
      <c r="D52" s="63">
        <v>168</v>
      </c>
      <c r="E52" s="63">
        <v>168</v>
      </c>
      <c r="F52" s="63">
        <v>0</v>
      </c>
      <c r="G52" s="63">
        <v>502</v>
      </c>
      <c r="H52" s="63">
        <v>241</v>
      </c>
      <c r="I52" s="99"/>
    </row>
    <row r="53" spans="1:9" s="21" customFormat="1" ht="19.5" customHeight="1">
      <c r="A53" s="24" t="s">
        <v>106</v>
      </c>
      <c r="B53" s="87">
        <v>30889</v>
      </c>
      <c r="C53" s="67">
        <v>30868</v>
      </c>
      <c r="D53" s="67">
        <v>21</v>
      </c>
      <c r="E53" s="67">
        <v>21</v>
      </c>
      <c r="F53" s="67">
        <v>1898</v>
      </c>
      <c r="G53" s="67">
        <v>0</v>
      </c>
      <c r="H53" s="67">
        <v>0</v>
      </c>
      <c r="I53" s="89"/>
    </row>
    <row r="54" spans="1:9" s="21" customFormat="1" ht="19.5" customHeight="1">
      <c r="A54" s="28" t="s">
        <v>107</v>
      </c>
      <c r="B54" s="87">
        <v>343</v>
      </c>
      <c r="C54" s="67">
        <v>339</v>
      </c>
      <c r="D54" s="67">
        <v>4</v>
      </c>
      <c r="E54" s="67">
        <v>4</v>
      </c>
      <c r="F54" s="67">
        <v>12</v>
      </c>
      <c r="G54" s="67">
        <v>0</v>
      </c>
      <c r="H54" s="67">
        <v>0</v>
      </c>
      <c r="I54" s="89"/>
    </row>
    <row r="55" spans="1:9" s="21" customFormat="1" ht="19.5" customHeight="1">
      <c r="A55" s="23" t="s">
        <v>108</v>
      </c>
      <c r="B55" s="91">
        <v>680</v>
      </c>
      <c r="C55" s="92">
        <v>630</v>
      </c>
      <c r="D55" s="92">
        <v>50</v>
      </c>
      <c r="E55" s="92">
        <v>50</v>
      </c>
      <c r="F55" s="92">
        <v>0</v>
      </c>
      <c r="G55" s="92">
        <v>468</v>
      </c>
      <c r="H55" s="92">
        <v>0</v>
      </c>
      <c r="I55" s="94"/>
    </row>
    <row r="56" spans="1:9" s="21" customFormat="1" ht="19.5" customHeight="1">
      <c r="A56" s="25" t="s">
        <v>109</v>
      </c>
      <c r="B56" s="87">
        <v>400</v>
      </c>
      <c r="C56" s="67">
        <v>319</v>
      </c>
      <c r="D56" s="67">
        <v>81</v>
      </c>
      <c r="E56" s="67">
        <v>81</v>
      </c>
      <c r="F56" s="67">
        <v>0</v>
      </c>
      <c r="G56" s="67">
        <v>0</v>
      </c>
      <c r="H56" s="67">
        <v>0</v>
      </c>
      <c r="I56" s="89"/>
    </row>
    <row r="57" spans="1:9" s="21" customFormat="1" ht="19.5" customHeight="1">
      <c r="A57" s="26" t="s">
        <v>110</v>
      </c>
      <c r="B57" s="100">
        <v>1331</v>
      </c>
      <c r="C57" s="101">
        <v>1282</v>
      </c>
      <c r="D57" s="101">
        <v>49</v>
      </c>
      <c r="E57" s="101">
        <v>49</v>
      </c>
      <c r="F57" s="101">
        <v>0</v>
      </c>
      <c r="G57" s="101">
        <v>0</v>
      </c>
      <c r="H57" s="101">
        <v>0</v>
      </c>
      <c r="I57" s="102"/>
    </row>
    <row r="58" spans="1:9" s="21" customFormat="1" ht="19.5" customHeight="1">
      <c r="A58" s="27" t="s">
        <v>111</v>
      </c>
      <c r="B58" s="103">
        <v>579</v>
      </c>
      <c r="C58" s="71">
        <v>317</v>
      </c>
      <c r="D58" s="71">
        <v>262</v>
      </c>
      <c r="E58" s="71">
        <v>262</v>
      </c>
      <c r="F58" s="71">
        <v>0</v>
      </c>
      <c r="G58" s="71">
        <v>0</v>
      </c>
      <c r="H58" s="71">
        <v>0</v>
      </c>
      <c r="I58" s="104"/>
    </row>
    <row r="59" spans="1:9" s="21" customFormat="1" ht="19.5" customHeight="1">
      <c r="A59" s="105" t="s">
        <v>15</v>
      </c>
      <c r="B59" s="106"/>
      <c r="C59" s="107"/>
      <c r="D59" s="107"/>
      <c r="E59" s="75">
        <f>SUM(E52:E58)</f>
        <v>635</v>
      </c>
      <c r="F59" s="96"/>
      <c r="G59" s="75">
        <f>SUM(G52:G58)</f>
        <v>970</v>
      </c>
      <c r="H59" s="75">
        <f>SUM(H52:H58)</f>
        <v>241</v>
      </c>
      <c r="I59" s="108"/>
    </row>
    <row r="60" ht="9.75" customHeight="1">
      <c r="A60" s="2"/>
    </row>
    <row r="61" ht="14.25">
      <c r="A61" s="6" t="s">
        <v>55</v>
      </c>
    </row>
    <row r="62" ht="10.5">
      <c r="J62" s="3" t="s">
        <v>11</v>
      </c>
    </row>
    <row r="63" spans="1:10" ht="13.5" customHeight="1">
      <c r="A63" s="170" t="s">
        <v>16</v>
      </c>
      <c r="B63" s="166" t="s">
        <v>18</v>
      </c>
      <c r="C63" s="168" t="s">
        <v>48</v>
      </c>
      <c r="D63" s="168" t="s">
        <v>19</v>
      </c>
      <c r="E63" s="168" t="s">
        <v>20</v>
      </c>
      <c r="F63" s="168" t="s">
        <v>21</v>
      </c>
      <c r="G63" s="172" t="s">
        <v>22</v>
      </c>
      <c r="H63" s="172" t="s">
        <v>23</v>
      </c>
      <c r="I63" s="172" t="s">
        <v>57</v>
      </c>
      <c r="J63" s="174" t="s">
        <v>7</v>
      </c>
    </row>
    <row r="64" spans="1:10" ht="13.5" customHeight="1" thickBot="1">
      <c r="A64" s="171"/>
      <c r="B64" s="167"/>
      <c r="C64" s="169"/>
      <c r="D64" s="169"/>
      <c r="E64" s="169"/>
      <c r="F64" s="169"/>
      <c r="G64" s="173"/>
      <c r="H64" s="173"/>
      <c r="I64" s="176"/>
      <c r="J64" s="175"/>
    </row>
    <row r="65" spans="1:10" s="21" customFormat="1" ht="13.5" customHeight="1" thickTop="1">
      <c r="A65" s="77" t="s">
        <v>71</v>
      </c>
      <c r="B65" s="78">
        <v>5</v>
      </c>
      <c r="C65" s="63">
        <v>137</v>
      </c>
      <c r="D65" s="63">
        <v>50</v>
      </c>
      <c r="E65" s="63">
        <v>8</v>
      </c>
      <c r="F65" s="63">
        <v>0</v>
      </c>
      <c r="G65" s="79" t="s">
        <v>86</v>
      </c>
      <c r="H65" s="80">
        <v>0</v>
      </c>
      <c r="I65" s="80">
        <v>0</v>
      </c>
      <c r="J65" s="81"/>
    </row>
    <row r="66" spans="1:10" s="21" customFormat="1" ht="13.5" customHeight="1">
      <c r="A66" s="77" t="s">
        <v>72</v>
      </c>
      <c r="B66" s="82">
        <v>6</v>
      </c>
      <c r="C66" s="83">
        <v>636</v>
      </c>
      <c r="D66" s="83">
        <v>300</v>
      </c>
      <c r="E66" s="83">
        <v>0</v>
      </c>
      <c r="F66" s="83">
        <v>0</v>
      </c>
      <c r="G66" s="84" t="s">
        <v>86</v>
      </c>
      <c r="H66" s="85">
        <v>0</v>
      </c>
      <c r="I66" s="85">
        <v>0</v>
      </c>
      <c r="J66" s="81"/>
    </row>
    <row r="67" spans="1:10" s="21" customFormat="1" ht="13.5" customHeight="1">
      <c r="A67" s="77" t="s">
        <v>73</v>
      </c>
      <c r="B67" s="82">
        <v>-3</v>
      </c>
      <c r="C67" s="83">
        <v>18</v>
      </c>
      <c r="D67" s="83">
        <v>5</v>
      </c>
      <c r="E67" s="83">
        <v>0</v>
      </c>
      <c r="F67" s="83">
        <v>0</v>
      </c>
      <c r="G67" s="85">
        <v>0</v>
      </c>
      <c r="H67" s="85">
        <v>0</v>
      </c>
      <c r="I67" s="85">
        <v>0</v>
      </c>
      <c r="J67" s="81"/>
    </row>
    <row r="68" spans="1:10" s="21" customFormat="1" ht="13.5" customHeight="1">
      <c r="A68" s="77" t="s">
        <v>74</v>
      </c>
      <c r="B68" s="82">
        <v>0</v>
      </c>
      <c r="C68" s="83">
        <v>88</v>
      </c>
      <c r="D68" s="83">
        <v>50</v>
      </c>
      <c r="E68" s="83">
        <v>0</v>
      </c>
      <c r="F68" s="83">
        <v>0</v>
      </c>
      <c r="G68" s="84" t="s">
        <v>86</v>
      </c>
      <c r="H68" s="85">
        <v>0</v>
      </c>
      <c r="I68" s="85">
        <v>0</v>
      </c>
      <c r="J68" s="81"/>
    </row>
    <row r="69" spans="1:10" s="21" customFormat="1" ht="13.5" customHeight="1">
      <c r="A69" s="77" t="s">
        <v>75</v>
      </c>
      <c r="B69" s="82">
        <v>13</v>
      </c>
      <c r="C69" s="83">
        <v>114</v>
      </c>
      <c r="D69" s="83">
        <v>100</v>
      </c>
      <c r="E69" s="83">
        <v>13</v>
      </c>
      <c r="F69" s="83">
        <v>0</v>
      </c>
      <c r="G69" s="84" t="s">
        <v>86</v>
      </c>
      <c r="H69" s="85">
        <v>0</v>
      </c>
      <c r="I69" s="85">
        <v>0</v>
      </c>
      <c r="J69" s="81"/>
    </row>
    <row r="70" spans="1:10" s="21" customFormat="1" ht="13.5" customHeight="1">
      <c r="A70" s="86" t="s">
        <v>76</v>
      </c>
      <c r="B70" s="87">
        <v>18</v>
      </c>
      <c r="C70" s="67">
        <v>217</v>
      </c>
      <c r="D70" s="67">
        <v>48</v>
      </c>
      <c r="E70" s="67">
        <v>0</v>
      </c>
      <c r="F70" s="67">
        <v>0</v>
      </c>
      <c r="G70" s="88" t="s">
        <v>86</v>
      </c>
      <c r="H70" s="85">
        <v>0</v>
      </c>
      <c r="I70" s="85">
        <v>0</v>
      </c>
      <c r="J70" s="89"/>
    </row>
    <row r="71" spans="1:10" s="21" customFormat="1" ht="13.5" customHeight="1">
      <c r="A71" s="86" t="s">
        <v>77</v>
      </c>
      <c r="B71" s="87">
        <v>1</v>
      </c>
      <c r="C71" s="67">
        <v>46</v>
      </c>
      <c r="D71" s="67">
        <v>57</v>
      </c>
      <c r="E71" s="67">
        <v>0</v>
      </c>
      <c r="F71" s="67">
        <v>0</v>
      </c>
      <c r="G71" s="88" t="s">
        <v>86</v>
      </c>
      <c r="H71" s="85">
        <v>0</v>
      </c>
      <c r="I71" s="85">
        <v>0</v>
      </c>
      <c r="J71" s="89"/>
    </row>
    <row r="72" spans="1:10" s="21" customFormat="1" ht="13.5" customHeight="1">
      <c r="A72" s="90" t="s">
        <v>85</v>
      </c>
      <c r="B72" s="91">
        <v>0</v>
      </c>
      <c r="C72" s="92">
        <v>34</v>
      </c>
      <c r="D72" s="92">
        <v>30</v>
      </c>
      <c r="E72" s="92">
        <v>4</v>
      </c>
      <c r="F72" s="92">
        <v>0</v>
      </c>
      <c r="G72" s="93" t="s">
        <v>86</v>
      </c>
      <c r="H72" s="85">
        <v>0</v>
      </c>
      <c r="I72" s="85">
        <v>0</v>
      </c>
      <c r="J72" s="94"/>
    </row>
    <row r="73" spans="1:10" s="21" customFormat="1" ht="13.5" customHeight="1">
      <c r="A73" s="95" t="s">
        <v>17</v>
      </c>
      <c r="B73" s="74"/>
      <c r="C73" s="96"/>
      <c r="D73" s="75">
        <f>SUM(D65:D72)</f>
        <v>640</v>
      </c>
      <c r="E73" s="75">
        <f>SUM(E65:E72)</f>
        <v>25</v>
      </c>
      <c r="F73" s="75">
        <f>SUM(F65:F72)</f>
        <v>0</v>
      </c>
      <c r="G73" s="97">
        <v>0</v>
      </c>
      <c r="H73" s="97">
        <v>0</v>
      </c>
      <c r="I73" s="97">
        <v>0</v>
      </c>
      <c r="J73" s="98"/>
    </row>
    <row r="74" ht="10.5">
      <c r="A74" s="1" t="s">
        <v>89</v>
      </c>
    </row>
    <row r="75" ht="9.75" customHeight="1"/>
    <row r="76" ht="14.25">
      <c r="A76" s="6" t="s">
        <v>40</v>
      </c>
    </row>
    <row r="77" ht="10.5">
      <c r="D77" s="3" t="s">
        <v>11</v>
      </c>
    </row>
    <row r="78" spans="1:4" ht="21.75" thickBot="1">
      <c r="A78" s="14" t="s">
        <v>34</v>
      </c>
      <c r="B78" s="15" t="s">
        <v>38</v>
      </c>
      <c r="C78" s="16" t="s">
        <v>39</v>
      </c>
      <c r="D78" s="17" t="s">
        <v>49</v>
      </c>
    </row>
    <row r="79" spans="1:4" s="21" customFormat="1" ht="13.5" customHeight="1" thickTop="1">
      <c r="A79" s="61" t="s">
        <v>35</v>
      </c>
      <c r="B79" s="62"/>
      <c r="C79" s="63">
        <v>2253</v>
      </c>
      <c r="D79" s="64"/>
    </row>
    <row r="80" spans="1:4" s="21" customFormat="1" ht="13.5" customHeight="1">
      <c r="A80" s="65" t="s">
        <v>36</v>
      </c>
      <c r="B80" s="66"/>
      <c r="C80" s="67">
        <v>363</v>
      </c>
      <c r="D80" s="68"/>
    </row>
    <row r="81" spans="1:4" s="21" customFormat="1" ht="13.5" customHeight="1">
      <c r="A81" s="69" t="s">
        <v>37</v>
      </c>
      <c r="B81" s="70"/>
      <c r="C81" s="71">
        <v>1703</v>
      </c>
      <c r="D81" s="72"/>
    </row>
    <row r="82" spans="1:4" s="21" customFormat="1" ht="13.5" customHeight="1">
      <c r="A82" s="73" t="s">
        <v>78</v>
      </c>
      <c r="B82" s="74"/>
      <c r="C82" s="75">
        <f>SUM(C79:C81)</f>
        <v>4319</v>
      </c>
      <c r="D82" s="76"/>
    </row>
    <row r="83" spans="1:4" ht="10.5">
      <c r="A83" s="1" t="s">
        <v>90</v>
      </c>
      <c r="B83" s="18"/>
      <c r="C83" s="18"/>
      <c r="D83" s="18"/>
    </row>
    <row r="84" spans="1:4" ht="9.75" customHeight="1">
      <c r="A84" s="19"/>
      <c r="B84" s="18"/>
      <c r="C84" s="18"/>
      <c r="D84" s="18"/>
    </row>
    <row r="85" ht="14.25">
      <c r="A85" s="6" t="s">
        <v>56</v>
      </c>
    </row>
    <row r="86" ht="10.5" customHeight="1">
      <c r="A86" s="6"/>
    </row>
    <row r="87" spans="1:11" ht="21.75" thickBot="1">
      <c r="A87" s="14" t="s">
        <v>32</v>
      </c>
      <c r="B87" s="15" t="s">
        <v>38</v>
      </c>
      <c r="C87" s="16" t="s">
        <v>39</v>
      </c>
      <c r="D87" s="16" t="s">
        <v>49</v>
      </c>
      <c r="E87" s="20" t="s">
        <v>30</v>
      </c>
      <c r="F87" s="17" t="s">
        <v>31</v>
      </c>
      <c r="G87" s="180" t="s">
        <v>41</v>
      </c>
      <c r="H87" s="181"/>
      <c r="I87" s="15" t="s">
        <v>38</v>
      </c>
      <c r="J87" s="16" t="s">
        <v>39</v>
      </c>
      <c r="K87" s="17" t="s">
        <v>49</v>
      </c>
    </row>
    <row r="88" spans="1:11" s="21" customFormat="1" ht="13.5" customHeight="1" thickTop="1">
      <c r="A88" s="29" t="s">
        <v>24</v>
      </c>
      <c r="B88" s="30">
        <v>3.35</v>
      </c>
      <c r="C88" s="31">
        <v>3.38</v>
      </c>
      <c r="D88" s="31">
        <f>C88-B88</f>
        <v>0.029999999999999805</v>
      </c>
      <c r="E88" s="32" t="s">
        <v>101</v>
      </c>
      <c r="F88" s="33" t="s">
        <v>103</v>
      </c>
      <c r="G88" s="184" t="s">
        <v>79</v>
      </c>
      <c r="H88" s="185"/>
      <c r="I88" s="34"/>
      <c r="J88" s="35">
        <v>24.3</v>
      </c>
      <c r="K88" s="36"/>
    </row>
    <row r="89" spans="1:11" s="21" customFormat="1" ht="13.5" customHeight="1">
      <c r="A89" s="37" t="s">
        <v>25</v>
      </c>
      <c r="B89" s="38"/>
      <c r="C89" s="39">
        <v>6.28</v>
      </c>
      <c r="D89" s="40"/>
      <c r="E89" s="41" t="s">
        <v>102</v>
      </c>
      <c r="F89" s="42" t="s">
        <v>104</v>
      </c>
      <c r="G89" s="182" t="s">
        <v>80</v>
      </c>
      <c r="H89" s="183"/>
      <c r="I89" s="38"/>
      <c r="J89" s="43">
        <v>11.2</v>
      </c>
      <c r="K89" s="44"/>
    </row>
    <row r="90" spans="1:11" s="21" customFormat="1" ht="13.5" customHeight="1">
      <c r="A90" s="37" t="s">
        <v>26</v>
      </c>
      <c r="B90" s="45">
        <v>15.2</v>
      </c>
      <c r="C90" s="43">
        <v>14.7</v>
      </c>
      <c r="D90" s="43">
        <f>C90-B90</f>
        <v>-0.5</v>
      </c>
      <c r="E90" s="46">
        <v>25</v>
      </c>
      <c r="F90" s="47">
        <v>35</v>
      </c>
      <c r="G90" s="182" t="s">
        <v>81</v>
      </c>
      <c r="H90" s="183"/>
      <c r="I90" s="38"/>
      <c r="J90" s="43">
        <v>25.8</v>
      </c>
      <c r="K90" s="44"/>
    </row>
    <row r="91" spans="1:11" s="21" customFormat="1" ht="13.5" customHeight="1">
      <c r="A91" s="37" t="s">
        <v>27</v>
      </c>
      <c r="B91" s="48"/>
      <c r="C91" s="43">
        <v>133.1</v>
      </c>
      <c r="D91" s="49"/>
      <c r="E91" s="46">
        <v>350</v>
      </c>
      <c r="F91" s="50"/>
      <c r="G91" s="182" t="s">
        <v>82</v>
      </c>
      <c r="H91" s="183"/>
      <c r="I91" s="38"/>
      <c r="J91" s="43">
        <v>32.4</v>
      </c>
      <c r="K91" s="44"/>
    </row>
    <row r="92" spans="1:11" s="21" customFormat="1" ht="13.5" customHeight="1">
      <c r="A92" s="37" t="s">
        <v>28</v>
      </c>
      <c r="B92" s="51">
        <v>0.476</v>
      </c>
      <c r="C92" s="39">
        <v>0.5</v>
      </c>
      <c r="D92" s="39">
        <f>C92-B92</f>
        <v>0.02400000000000002</v>
      </c>
      <c r="E92" s="52"/>
      <c r="F92" s="53"/>
      <c r="G92" s="182" t="s">
        <v>83</v>
      </c>
      <c r="H92" s="183"/>
      <c r="I92" s="38"/>
      <c r="J92" s="43">
        <v>46.6</v>
      </c>
      <c r="K92" s="44"/>
    </row>
    <row r="93" spans="1:11" s="21" customFormat="1" ht="13.5" customHeight="1">
      <c r="A93" s="54" t="s">
        <v>29</v>
      </c>
      <c r="B93" s="55">
        <v>91.5</v>
      </c>
      <c r="C93" s="56">
        <v>89.1</v>
      </c>
      <c r="D93" s="56">
        <f>C93-B93</f>
        <v>-2.4000000000000057</v>
      </c>
      <c r="E93" s="57"/>
      <c r="F93" s="58"/>
      <c r="G93" s="186" t="s">
        <v>84</v>
      </c>
      <c r="H93" s="187"/>
      <c r="I93" s="59"/>
      <c r="J93" s="56">
        <v>0</v>
      </c>
      <c r="K93" s="60"/>
    </row>
    <row r="94" s="21" customFormat="1" ht="10.5">
      <c r="A94" s="21" t="s">
        <v>91</v>
      </c>
    </row>
    <row r="95" s="21" customFormat="1" ht="10.5">
      <c r="A95" s="21" t="s">
        <v>99</v>
      </c>
    </row>
  </sheetData>
  <sheetProtection/>
  <mergeCells count="115">
    <mergeCell ref="G89:H89"/>
    <mergeCell ref="G88:H88"/>
    <mergeCell ref="G93:H93"/>
    <mergeCell ref="G92:H92"/>
    <mergeCell ref="G91:H91"/>
    <mergeCell ref="G90:H90"/>
    <mergeCell ref="H21:H22"/>
    <mergeCell ref="G8:G9"/>
    <mergeCell ref="F8:F9"/>
    <mergeCell ref="G87:H87"/>
    <mergeCell ref="F50:F51"/>
    <mergeCell ref="G24:G25"/>
    <mergeCell ref="H24:H25"/>
    <mergeCell ref="G26:G27"/>
    <mergeCell ref="H26:H27"/>
    <mergeCell ref="H28:H29"/>
    <mergeCell ref="A8:A9"/>
    <mergeCell ref="H8:H9"/>
    <mergeCell ref="A21:A22"/>
    <mergeCell ref="B21:B22"/>
    <mergeCell ref="C21:C22"/>
    <mergeCell ref="D8:D9"/>
    <mergeCell ref="C8:C9"/>
    <mergeCell ref="E8:E9"/>
    <mergeCell ref="B8:B9"/>
    <mergeCell ref="G21:G22"/>
    <mergeCell ref="D50:D51"/>
    <mergeCell ref="E50:E51"/>
    <mergeCell ref="I21:I22"/>
    <mergeCell ref="D21:D22"/>
    <mergeCell ref="E21:E22"/>
    <mergeCell ref="F21:F22"/>
    <mergeCell ref="H50:H51"/>
    <mergeCell ref="I50:I51"/>
    <mergeCell ref="G50:G51"/>
    <mergeCell ref="F24:F25"/>
    <mergeCell ref="D63:D64"/>
    <mergeCell ref="E63:E64"/>
    <mergeCell ref="H63:H64"/>
    <mergeCell ref="J63:J64"/>
    <mergeCell ref="F63:F64"/>
    <mergeCell ref="G63:G64"/>
    <mergeCell ref="I63:I64"/>
    <mergeCell ref="A50:A51"/>
    <mergeCell ref="B50:B51"/>
    <mergeCell ref="C50:C51"/>
    <mergeCell ref="A63:A64"/>
    <mergeCell ref="B63:B64"/>
    <mergeCell ref="C63:C64"/>
    <mergeCell ref="A24:A25"/>
    <mergeCell ref="A26:A27"/>
    <mergeCell ref="A28:A29"/>
    <mergeCell ref="A30:A31"/>
    <mergeCell ref="A40:A41"/>
    <mergeCell ref="A32:A33"/>
    <mergeCell ref="A34:A35"/>
    <mergeCell ref="A36:A37"/>
    <mergeCell ref="A38:A39"/>
    <mergeCell ref="B24:B25"/>
    <mergeCell ref="C24:C25"/>
    <mergeCell ref="D24:D25"/>
    <mergeCell ref="E24:E25"/>
    <mergeCell ref="B26:B27"/>
    <mergeCell ref="B28:B29"/>
    <mergeCell ref="B30:B31"/>
    <mergeCell ref="B32:B33"/>
    <mergeCell ref="B34:B35"/>
    <mergeCell ref="B40:B41"/>
    <mergeCell ref="B38:B39"/>
    <mergeCell ref="B36:B37"/>
    <mergeCell ref="C26:C27"/>
    <mergeCell ref="D26:D27"/>
    <mergeCell ref="E26:E27"/>
    <mergeCell ref="F26:F27"/>
    <mergeCell ref="G28:G29"/>
    <mergeCell ref="F28:F29"/>
    <mergeCell ref="E28:E29"/>
    <mergeCell ref="D28:D29"/>
    <mergeCell ref="C28:C29"/>
    <mergeCell ref="C30:C31"/>
    <mergeCell ref="D30:D31"/>
    <mergeCell ref="E30:E31"/>
    <mergeCell ref="F30:F31"/>
    <mergeCell ref="G30:G31"/>
    <mergeCell ref="H30:H31"/>
    <mergeCell ref="H32:H33"/>
    <mergeCell ref="G32:G33"/>
    <mergeCell ref="F32:F33"/>
    <mergeCell ref="E32:E33"/>
    <mergeCell ref="D32:D33"/>
    <mergeCell ref="C32:C33"/>
    <mergeCell ref="C34:C35"/>
    <mergeCell ref="D34:D35"/>
    <mergeCell ref="E34:E35"/>
    <mergeCell ref="F34:F35"/>
    <mergeCell ref="G34:G35"/>
    <mergeCell ref="H34:H35"/>
    <mergeCell ref="C36:C37"/>
    <mergeCell ref="D36:D37"/>
    <mergeCell ref="E36:E37"/>
    <mergeCell ref="F36:F37"/>
    <mergeCell ref="G36:G37"/>
    <mergeCell ref="H36:H37"/>
    <mergeCell ref="C38:C39"/>
    <mergeCell ref="D38:D39"/>
    <mergeCell ref="E38:E39"/>
    <mergeCell ref="C40:C41"/>
    <mergeCell ref="D40:D41"/>
    <mergeCell ref="E40:E41"/>
    <mergeCell ref="H40:H41"/>
    <mergeCell ref="H38:H39"/>
    <mergeCell ref="F38:F39"/>
    <mergeCell ref="F40:F41"/>
    <mergeCell ref="G38:G39"/>
    <mergeCell ref="G40:G41"/>
  </mergeCells>
  <printOptions/>
  <pageMargins left="0.4330708661417323" right="0.3937007874015748" top="0.71" bottom="0.3" header="0.45" footer="0.2"/>
  <pageSetup horizontalDpi="300" verticalDpi="300" orientation="portrait" paperSize="9" scale="90" r:id="rId1"/>
  <rowBreaks count="1" manualBreakCount="1">
    <brk id="5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2009-03-11T01:19:15Z</cp:lastPrinted>
  <dcterms:created xsi:type="dcterms:W3CDTF">1997-01-08T22:48:59Z</dcterms:created>
  <dcterms:modified xsi:type="dcterms:W3CDTF">2009-03-17T06:50:19Z</dcterms:modified>
  <cp:category/>
  <cp:version/>
  <cp:contentType/>
  <cp:contentStatus/>
</cp:coreProperties>
</file>