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310" windowHeight="8310"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<sst xmlns="http://schemas.openxmlformats.org/spreadsheetml/2006/main" count="117" uniqueCount="92">
  <si>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</si>
  <si>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</si>
  <si>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</si>
  <si>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</si>
  <si>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</si>
  <si>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</si>
  <si>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</si>
  <si>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</si>
  <si>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</si>
  <si>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</si>
  <si>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</si>
  <si>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</si>
  <si>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</si>
  <si>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</si>
  <si>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</si>
  <si>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</si>
  <si>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</si>
  <si>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</si>
  <si>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</si>
  <si>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</si>
  <si>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</si>
  <si>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</si>
  <si>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</si>
  <si>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</si>
  <si>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</si>
  <si>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</si>
  <si>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</si>
  <si>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</si>
  <si>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</si>
  <si>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</si>
  <si>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</si>
  <si>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</si>
  <si>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</si>
  <si>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</si>
  <si>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</si>
  <si>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</si>
  <si>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</si>
  <si>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</si>
  <si>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</si>
  <si>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</si>
  <si>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</si>
  <si>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</si>
  <si>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</si>
  <si>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</si>
  <si>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</si>
  <si>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</si>
  <si>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</si>
  <si>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</si>
  <si>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</si>
  <si>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</si>
  <si>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</si>
  <si>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</si>
  <si>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</si>
  <si>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</si>
  <si>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</si>
  <si>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</si>
  <si>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</si>
  <si>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</si>
  <si>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</si>
  <si>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</si>
  <si>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</si>
  <si>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</si>
  <si>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</si>
  <si>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</si>
  <si>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</si>
  <si>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</si>
  <si>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</si>
  <si>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神栖市</t>
  </si>
  <si>
    <t>老人休養ホーム特別会計</t>
  </si>
  <si>
    <t>水道事業会計</t>
  </si>
  <si>
    <t>公共下水道事業特別会計</t>
  </si>
  <si>
    <t>国民健康保険特別会計</t>
  </si>
  <si>
    <t>老人保健特別会計</t>
  </si>
  <si>
    <t>介護保険特別会計</t>
  </si>
  <si>
    <t>鹿島南部地区消防事務組合</t>
  </si>
  <si>
    <t>茨城県後期高齢者医療広域連合</t>
  </si>
  <si>
    <t>茨城県租税債権管理機構</t>
  </si>
  <si>
    <t>神栖市文化・スポーツ振興公社</t>
  </si>
  <si>
    <t>鹿島港湾運送</t>
  </si>
  <si>
    <t>法適用</t>
  </si>
  <si>
    <t>-</t>
  </si>
  <si>
    <t>-</t>
  </si>
  <si>
    <t>鹿行広域事務組合(一般会計）</t>
  </si>
  <si>
    <t>△67</t>
  </si>
  <si>
    <t>　　　　　２．「資金不足比率」の早期健全化基準に相当する「経営健全化基準」は、公営競技を除き、一律 △20％である（公営競技は0％）。</t>
  </si>
  <si>
    <t>△6.74</t>
  </si>
  <si>
    <t>鹿島地方事務組合（一般会計）</t>
  </si>
  <si>
    <t>鹿島地方事務組合（環境事業特別会計）</t>
  </si>
  <si>
    <t>鹿島地方事務組合（市場事業会計）</t>
  </si>
  <si>
    <t>茨城県市町村総合事務組合
（一般会計分）</t>
  </si>
  <si>
    <t>茨城県市町村総合事務組合
（県民交通災害共済事業特別会計）</t>
  </si>
  <si>
    <t>鹿行広域事務組合
(老人ホーム特別会計）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</si>
</sst>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color indexed="63"/>
      </left>
      <right style="thin"/>
      <top>
        <color indexed="63"/>
      </top>
      <bottom style="hair"/>
    </border>
    <border diagonalUp="1">
      <left style="thin"/>
      <right style="hair"/>
      <top style="double"/>
      <bottom style="hair"/>
      <diagonal style="hair"/>
    </border>
    <border>
      <left style="hair"/>
      <right style="hair"/>
      <top style="double"/>
      <bottom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hair"/>
      <top style="hair"/>
      <bottom style="hair"/>
      <diagonal style="hair"/>
    </border>
    <border>
      <left style="hair"/>
      <right style="thin"/>
      <top style="hair"/>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 diagonalUp="1">
      <left style="thin"/>
      <right style="hair"/>
      <top style="hair"/>
      <bottom style="thin"/>
      <diagonal style="hair"/>
    </border>
    <border diagonalUp="1">
      <left style="thin"/>
      <right style="hair"/>
      <top style="thin"/>
      <bottom style="thin"/>
      <diagonal style="hair"/>
    </border>
    <border>
      <left style="hair"/>
      <right style="hair"/>
      <top style="thin"/>
      <bottom style="thin"/>
    </border>
    <border diagonalUp="1">
      <left style="hair"/>
      <right style="thin"/>
      <top style="thin"/>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thin"/>
      <top style="double"/>
      <bottom style="hair"/>
    </border>
    <border>
      <left style="thin"/>
      <right style="hair"/>
      <top>
        <color indexed="63"/>
      </top>
      <bottom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17"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xf>
    <xf numFmtId="0" fontId="1" fillId="25" borderId="29"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28"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xf>
    <xf numFmtId="0" fontId="2" fillId="0" borderId="17" xfId="0" applyFont="1" applyFill="1" applyBorder="1" applyAlignment="1">
      <alignment horizontal="distributed" vertical="center" indent="1"/>
    </xf>
    <xf numFmtId="178" fontId="2" fillId="0" borderId="34"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82" fontId="2" fillId="0" borderId="35" xfId="0" applyNumberFormat="1" applyFont="1" applyFill="1" applyBorder="1" applyAlignment="1">
      <alignment horizontal="center" vertical="center"/>
    </xf>
    <xf numFmtId="182" fontId="2" fillId="0" borderId="36" xfId="0" applyNumberFormat="1" applyFont="1" applyFill="1" applyBorder="1" applyAlignment="1">
      <alignment horizontal="center" vertical="center"/>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18" xfId="0" applyFont="1" applyFill="1" applyBorder="1" applyAlignment="1">
      <alignment horizontal="distributed" vertical="center" indent="1"/>
    </xf>
    <xf numFmtId="178" fontId="2" fillId="0" borderId="42"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8" fontId="2" fillId="0" borderId="44" xfId="0" applyNumberFormat="1" applyFont="1" applyFill="1" applyBorder="1" applyAlignment="1">
      <alignment horizontal="center" vertical="center" shrinkToFit="1"/>
    </xf>
    <xf numFmtId="182" fontId="2" fillId="0" borderId="43" xfId="0" applyNumberFormat="1" applyFont="1" applyFill="1" applyBorder="1" applyAlignment="1">
      <alignment horizontal="center" vertical="center"/>
    </xf>
    <xf numFmtId="182" fontId="2" fillId="0" borderId="45" xfId="0" applyNumberFormat="1" applyFont="1" applyFill="1" applyBorder="1" applyAlignment="1">
      <alignment horizontal="center" vertical="center"/>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43" xfId="0" applyNumberFormat="1" applyFont="1" applyFill="1" applyBorder="1" applyAlignment="1">
      <alignment horizontal="center" vertical="center"/>
    </xf>
    <xf numFmtId="181" fontId="2" fillId="0" borderId="45" xfId="0" applyNumberFormat="1" applyFont="1" applyFill="1" applyBorder="1" applyAlignment="1">
      <alignment horizontal="center" vertical="center"/>
    </xf>
    <xf numFmtId="179" fontId="2" fillId="0" borderId="42" xfId="0" applyNumberFormat="1" applyFont="1" applyFill="1" applyBorder="1" applyAlignment="1">
      <alignment horizontal="center" vertical="center" shrinkToFit="1"/>
    </xf>
    <xf numFmtId="179" fontId="2" fillId="0" borderId="44" xfId="0" applyNumberFormat="1" applyFont="1" applyFill="1" applyBorder="1" applyAlignment="1">
      <alignment horizontal="center" vertical="center" shrinkToFit="1"/>
    </xf>
    <xf numFmtId="181" fontId="2" fillId="0" borderId="48"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shrinkToFit="1"/>
    </xf>
    <xf numFmtId="181" fontId="2" fillId="0" borderId="44" xfId="0" applyNumberFormat="1" applyFont="1" applyFill="1" applyBorder="1" applyAlignment="1">
      <alignment vertical="center"/>
    </xf>
    <xf numFmtId="181" fontId="2" fillId="0" borderId="48" xfId="0" applyNumberFormat="1" applyFont="1" applyFill="1" applyBorder="1" applyAlignment="1">
      <alignment vertical="center"/>
    </xf>
    <xf numFmtId="0" fontId="2" fillId="0" borderId="21" xfId="0" applyFont="1" applyFill="1" applyBorder="1" applyAlignment="1">
      <alignment horizontal="distributed" vertical="center" indent="1"/>
    </xf>
    <xf numFmtId="179" fontId="2" fillId="0" borderId="50"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52" xfId="0" applyNumberFormat="1" applyFont="1" applyFill="1" applyBorder="1" applyAlignment="1">
      <alignment vertical="center"/>
    </xf>
    <xf numFmtId="0" fontId="2" fillId="0" borderId="53"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178" fontId="2" fillId="0" borderId="55" xfId="0" applyNumberFormat="1" applyFont="1" applyFill="1" applyBorder="1" applyAlignment="1">
      <alignment horizontal="center" vertical="center" shrinkToFit="1"/>
    </xf>
    <xf numFmtId="178" fontId="2" fillId="0" borderId="52"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0" fontId="2" fillId="0" borderId="21" xfId="0" applyFont="1" applyFill="1" applyBorder="1" applyAlignment="1">
      <alignment horizontal="center" vertical="center"/>
    </xf>
    <xf numFmtId="176" fontId="2" fillId="0" borderId="55"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19"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0" fontId="2" fillId="0" borderId="59" xfId="0"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61" xfId="0" applyNumberFormat="1" applyFont="1" applyFill="1" applyBorder="1" applyAlignment="1">
      <alignment horizontal="right" vertical="center" shrinkToFit="1"/>
    </xf>
    <xf numFmtId="176" fontId="2" fillId="0" borderId="61" xfId="0" applyNumberFormat="1" applyFont="1" applyFill="1" applyBorder="1" applyAlignment="1">
      <alignment horizontal="center" vertical="center" shrinkToFit="1"/>
    </xf>
    <xf numFmtId="176" fontId="2" fillId="0" borderId="62" xfId="0" applyNumberFormat="1" applyFont="1" applyFill="1" applyBorder="1" applyAlignment="1">
      <alignment vertical="center" shrinkToFit="1"/>
    </xf>
    <xf numFmtId="176" fontId="2" fillId="0" borderId="63" xfId="0" applyNumberFormat="1" applyFont="1" applyFill="1" applyBorder="1" applyAlignment="1">
      <alignment vertical="center" shrinkToFit="1"/>
    </xf>
    <xf numFmtId="176" fontId="2" fillId="0" borderId="43" xfId="0" applyNumberFormat="1" applyFont="1" applyFill="1" applyBorder="1" applyAlignment="1">
      <alignment horizontal="right" vertical="center" shrinkToFit="1"/>
    </xf>
    <xf numFmtId="176" fontId="2" fillId="0" borderId="43"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64" xfId="0" applyNumberFormat="1" applyFont="1" applyFill="1" applyBorder="1" applyAlignment="1">
      <alignment vertical="center" shrinkToFit="1"/>
    </xf>
    <xf numFmtId="176" fontId="2" fillId="0" borderId="57" xfId="0" applyNumberFormat="1" applyFont="1" applyFill="1" applyBorder="1" applyAlignment="1">
      <alignment horizontal="right" vertical="center" shrinkToFit="1"/>
    </xf>
    <xf numFmtId="176" fontId="2" fillId="0" borderId="57" xfId="0" applyNumberFormat="1" applyFont="1" applyFill="1" applyBorder="1" applyAlignment="1">
      <alignment horizontal="center"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67" xfId="0" applyNumberFormat="1" applyFont="1" applyFill="1" applyBorder="1" applyAlignment="1">
      <alignment vertical="center" shrinkToFit="1"/>
    </xf>
    <xf numFmtId="176" fontId="2" fillId="0" borderId="35" xfId="0" applyNumberFormat="1" applyFont="1" applyFill="1" applyBorder="1" applyAlignment="1">
      <alignment horizontal="right" vertical="center" shrinkToFit="1"/>
    </xf>
    <xf numFmtId="176" fontId="2" fillId="0" borderId="68"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1" fillId="0" borderId="18" xfId="0" applyFont="1" applyFill="1" applyBorder="1" applyAlignment="1">
      <alignment horizontal="center" vertical="center" wrapText="1" shrinkToFit="1"/>
    </xf>
    <xf numFmtId="0" fontId="2" fillId="0" borderId="69" xfId="0" applyFont="1" applyFill="1" applyBorder="1" applyAlignment="1">
      <alignment horizontal="center" vertical="center" shrinkToFit="1"/>
    </xf>
    <xf numFmtId="176" fontId="2" fillId="0" borderId="70" xfId="0" applyNumberFormat="1" applyFont="1" applyFill="1" applyBorder="1" applyAlignment="1">
      <alignment vertical="center" shrinkToFit="1"/>
    </xf>
    <xf numFmtId="176" fontId="2" fillId="0" borderId="71" xfId="0" applyNumberFormat="1" applyFont="1" applyFill="1" applyBorder="1" applyAlignment="1">
      <alignment vertical="center" shrinkToFit="1"/>
    </xf>
    <xf numFmtId="176" fontId="2" fillId="0" borderId="72" xfId="0" applyNumberFormat="1" applyFont="1" applyFill="1" applyBorder="1" applyAlignment="1">
      <alignment vertical="center" shrinkToFit="1"/>
    </xf>
    <xf numFmtId="176" fontId="2" fillId="0" borderId="56" xfId="0" applyNumberFormat="1" applyFont="1" applyFill="1" applyBorder="1" applyAlignment="1">
      <alignment horizontal="center" vertical="center" shrinkToFit="1"/>
    </xf>
    <xf numFmtId="176" fontId="2" fillId="0" borderId="64" xfId="0" applyNumberFormat="1" applyFont="1" applyFill="1" applyBorder="1" applyAlignment="1">
      <alignment horizontal="center" vertical="center" shrinkToFit="1"/>
    </xf>
    <xf numFmtId="176" fontId="2" fillId="0" borderId="65" xfId="0" applyNumberFormat="1" applyFont="1" applyFill="1" applyBorder="1" applyAlignment="1">
      <alignment horizontal="center" vertical="center" shrinkToFit="1"/>
    </xf>
    <xf numFmtId="176" fontId="2" fillId="0" borderId="73" xfId="0" applyNumberFormat="1" applyFont="1" applyFill="1" applyBorder="1" applyAlignment="1">
      <alignment vertical="center" shrinkToFit="1"/>
    </xf>
    <xf numFmtId="176" fontId="2" fillId="0" borderId="74" xfId="0" applyNumberFormat="1" applyFont="1" applyFill="1" applyBorder="1" applyAlignment="1">
      <alignment vertical="center" shrinkToFit="1"/>
    </xf>
    <xf numFmtId="176" fontId="2" fillId="0" borderId="74" xfId="0" applyNumberFormat="1" applyFont="1" applyFill="1" applyBorder="1" applyAlignment="1">
      <alignment horizontal="right" vertical="center" shrinkToFit="1"/>
    </xf>
    <xf numFmtId="176" fontId="2" fillId="0" borderId="75"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22" xfId="0" applyNumberFormat="1" applyFont="1" applyFill="1" applyBorder="1" applyAlignment="1">
      <alignment horizontal="right" vertical="center" shrinkToFit="1"/>
    </xf>
    <xf numFmtId="176" fontId="2" fillId="0" borderId="68"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0" fontId="2" fillId="0" borderId="36" xfId="0" applyFont="1" applyFill="1" applyBorder="1" applyAlignment="1">
      <alignment vertical="center" shrinkToFit="1"/>
    </xf>
    <xf numFmtId="176" fontId="2" fillId="0" borderId="63"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3" xfId="48" applyNumberFormat="1" applyFont="1" applyFill="1" applyBorder="1" applyAlignment="1">
      <alignment horizontal="right" vertical="center" shrinkToFit="1"/>
    </xf>
    <xf numFmtId="0" fontId="2" fillId="0" borderId="45" xfId="0" applyFont="1" applyFill="1" applyBorder="1" applyAlignment="1">
      <alignment vertical="center" shrinkToFit="1"/>
    </xf>
    <xf numFmtId="176" fontId="2" fillId="0" borderId="77" xfId="48"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6" fontId="2" fillId="0" borderId="64" xfId="48" applyNumberFormat="1" applyFont="1" applyFill="1" applyBorder="1" applyAlignment="1">
      <alignment vertical="center" shrinkToFit="1"/>
    </xf>
    <xf numFmtId="0" fontId="2" fillId="0" borderId="65" xfId="0" applyFont="1" applyFill="1" applyBorder="1" applyAlignment="1">
      <alignment vertical="center" shrinkToFit="1"/>
    </xf>
    <xf numFmtId="176" fontId="2" fillId="0" borderId="78" xfId="48" applyNumberFormat="1" applyFont="1" applyFill="1" applyBorder="1" applyAlignment="1">
      <alignment vertical="center" shrinkToFit="1"/>
    </xf>
    <xf numFmtId="176" fontId="2" fillId="0" borderId="79" xfId="48" applyNumberFormat="1" applyFont="1" applyFill="1" applyBorder="1" applyAlignment="1">
      <alignment vertical="center" shrinkToFit="1"/>
    </xf>
    <xf numFmtId="176" fontId="2" fillId="0" borderId="80" xfId="48" applyNumberFormat="1" applyFont="1" applyFill="1" applyBorder="1" applyAlignment="1">
      <alignment vertical="center" shrinkToFit="1"/>
    </xf>
    <xf numFmtId="176" fontId="2" fillId="0" borderId="81"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75" zoomScaleSheetLayoutView="75" zoomScalePageLayoutView="0" workbookViewId="0" topLeftCell="A1">
      <selection activeCell="K4" sqref="K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58" customFormat="1" ht="13.5" customHeight="1" thickTop="1">
      <c r="G5" s="147">
        <v>27379</v>
      </c>
      <c r="H5" s="148">
        <v>0</v>
      </c>
      <c r="I5" s="149">
        <v>752</v>
      </c>
      <c r="J5" s="150">
        <v>28131</v>
      </c>
    </row>
    <row r="6" ht="14.25">
      <c r="A6" s="6" t="s">
        <v>2</v>
      </c>
    </row>
    <row r="7" spans="8:9" ht="10.5">
      <c r="H7" s="3" t="s">
        <v>12</v>
      </c>
      <c r="I7" s="3"/>
    </row>
    <row r="8" spans="1:8" ht="13.5" customHeight="1">
      <c r="A8" s="30" t="s">
        <v>0</v>
      </c>
      <c r="B8" s="45" t="s">
        <v>3</v>
      </c>
      <c r="C8" s="44" t="s">
        <v>4</v>
      </c>
      <c r="D8" s="44" t="s">
        <v>5</v>
      </c>
      <c r="E8" s="44" t="s">
        <v>6</v>
      </c>
      <c r="F8" s="34" t="s">
        <v>61</v>
      </c>
      <c r="G8" s="44" t="s">
        <v>7</v>
      </c>
      <c r="H8" s="40" t="s">
        <v>8</v>
      </c>
    </row>
    <row r="9" spans="1:8" ht="13.5" customHeight="1" thickBot="1">
      <c r="A9" s="31"/>
      <c r="B9" s="33"/>
      <c r="C9" s="35"/>
      <c r="D9" s="35"/>
      <c r="E9" s="35"/>
      <c r="F9" s="43"/>
      <c r="G9" s="35"/>
      <c r="H9" s="41"/>
    </row>
    <row r="10" spans="1:8" s="58" customFormat="1" ht="13.5" customHeight="1" thickTop="1">
      <c r="A10" s="21" t="s">
        <v>9</v>
      </c>
      <c r="B10" s="136">
        <v>36893</v>
      </c>
      <c r="C10" s="137">
        <v>34593</v>
      </c>
      <c r="D10" s="137">
        <v>2300</v>
      </c>
      <c r="E10" s="137">
        <v>2111</v>
      </c>
      <c r="F10" s="137">
        <v>501</v>
      </c>
      <c r="G10" s="137">
        <v>21050</v>
      </c>
      <c r="H10" s="138"/>
    </row>
    <row r="11" spans="1:8" s="58" customFormat="1" ht="13.5" customHeight="1">
      <c r="A11" s="22" t="s">
        <v>68</v>
      </c>
      <c r="B11" s="139">
        <v>44</v>
      </c>
      <c r="C11" s="140">
        <v>116</v>
      </c>
      <c r="D11" s="140">
        <v>-72</v>
      </c>
      <c r="E11" s="140">
        <v>-72</v>
      </c>
      <c r="F11" s="140">
        <v>72</v>
      </c>
      <c r="G11" s="141">
        <v>0</v>
      </c>
      <c r="H11" s="142"/>
    </row>
    <row r="12" spans="1:8" s="58" customFormat="1" ht="13.5" customHeight="1">
      <c r="A12" s="23" t="s">
        <v>1</v>
      </c>
      <c r="B12" s="143">
        <f>SUM(B10+B11)</f>
        <v>36937</v>
      </c>
      <c r="C12" s="144">
        <f>SUM(C10+C11)</f>
        <v>34709</v>
      </c>
      <c r="D12" s="144">
        <f>SUM(D10+D11)</f>
        <v>2228</v>
      </c>
      <c r="E12" s="144">
        <f>SUM(E10+E11)</f>
        <v>2039</v>
      </c>
      <c r="F12" s="145"/>
      <c r="G12" s="144">
        <f>SUM(G10:G11)</f>
        <v>21050</v>
      </c>
      <c r="H12" s="146"/>
    </row>
    <row r="13" ht="9.75" customHeight="1"/>
    <row r="14" ht="14.25">
      <c r="A14" s="6" t="s">
        <v>10</v>
      </c>
    </row>
    <row r="15" spans="9:12" ht="10.5">
      <c r="I15" s="3" t="s">
        <v>12</v>
      </c>
      <c r="K15" s="3"/>
      <c r="L15" s="3"/>
    </row>
    <row r="16" spans="1:9" ht="13.5" customHeight="1">
      <c r="A16" s="30" t="s">
        <v>0</v>
      </c>
      <c r="B16" s="32" t="s">
        <v>47</v>
      </c>
      <c r="C16" s="34" t="s">
        <v>48</v>
      </c>
      <c r="D16" s="34" t="s">
        <v>49</v>
      </c>
      <c r="E16" s="38" t="s">
        <v>50</v>
      </c>
      <c r="F16" s="34" t="s">
        <v>61</v>
      </c>
      <c r="G16" s="34" t="s">
        <v>11</v>
      </c>
      <c r="H16" s="38" t="s">
        <v>45</v>
      </c>
      <c r="I16" s="40" t="s">
        <v>8</v>
      </c>
    </row>
    <row r="17" spans="1:9" ht="13.5" customHeight="1" thickBot="1">
      <c r="A17" s="31"/>
      <c r="B17" s="33"/>
      <c r="C17" s="35"/>
      <c r="D17" s="35"/>
      <c r="E17" s="39"/>
      <c r="F17" s="43"/>
      <c r="G17" s="43"/>
      <c r="H17" s="42"/>
      <c r="I17" s="41"/>
    </row>
    <row r="18" spans="1:9" s="58" customFormat="1" ht="13.5" customHeight="1" thickTop="1">
      <c r="A18" s="21" t="s">
        <v>69</v>
      </c>
      <c r="B18" s="115">
        <v>2342</v>
      </c>
      <c r="C18" s="88">
        <v>2410</v>
      </c>
      <c r="D18" s="116" t="s">
        <v>83</v>
      </c>
      <c r="E18" s="88">
        <v>1858</v>
      </c>
      <c r="F18" s="88">
        <v>368</v>
      </c>
      <c r="G18" s="88">
        <v>4143</v>
      </c>
      <c r="H18" s="88">
        <v>2664</v>
      </c>
      <c r="I18" s="121" t="s">
        <v>79</v>
      </c>
    </row>
    <row r="19" spans="1:9" s="58" customFormat="1" ht="13.5" customHeight="1">
      <c r="A19" s="22" t="s">
        <v>70</v>
      </c>
      <c r="B19" s="106">
        <v>2067</v>
      </c>
      <c r="C19" s="91">
        <v>1955</v>
      </c>
      <c r="D19" s="91">
        <v>112</v>
      </c>
      <c r="E19" s="91">
        <v>112</v>
      </c>
      <c r="F19" s="91">
        <v>1146</v>
      </c>
      <c r="G19" s="91">
        <v>6277</v>
      </c>
      <c r="H19" s="91">
        <v>6107</v>
      </c>
      <c r="I19" s="109"/>
    </row>
    <row r="20" spans="1:9" s="58" customFormat="1" ht="13.5" customHeight="1">
      <c r="A20" s="22" t="s">
        <v>71</v>
      </c>
      <c r="B20" s="106">
        <v>9503</v>
      </c>
      <c r="C20" s="91">
        <v>9034</v>
      </c>
      <c r="D20" s="91">
        <v>469</v>
      </c>
      <c r="E20" s="107">
        <v>469</v>
      </c>
      <c r="F20" s="91">
        <v>1103</v>
      </c>
      <c r="G20" s="107">
        <v>0</v>
      </c>
      <c r="H20" s="107">
        <v>0</v>
      </c>
      <c r="I20" s="109"/>
    </row>
    <row r="21" spans="1:9" s="58" customFormat="1" ht="13.5" customHeight="1">
      <c r="A21" s="24" t="s">
        <v>72</v>
      </c>
      <c r="B21" s="130">
        <v>4822</v>
      </c>
      <c r="C21" s="131">
        <v>4663</v>
      </c>
      <c r="D21" s="131">
        <v>159</v>
      </c>
      <c r="E21" s="107">
        <v>159</v>
      </c>
      <c r="F21" s="131">
        <v>426</v>
      </c>
      <c r="G21" s="132">
        <v>0</v>
      </c>
      <c r="H21" s="132">
        <v>0</v>
      </c>
      <c r="I21" s="133"/>
    </row>
    <row r="22" spans="1:9" s="58" customFormat="1" ht="13.5" customHeight="1">
      <c r="A22" s="25" t="s">
        <v>73</v>
      </c>
      <c r="B22" s="134">
        <v>2790</v>
      </c>
      <c r="C22" s="28">
        <v>2751</v>
      </c>
      <c r="D22" s="28">
        <v>39</v>
      </c>
      <c r="E22" s="135">
        <v>39</v>
      </c>
      <c r="F22" s="28">
        <v>509</v>
      </c>
      <c r="G22" s="135">
        <v>0</v>
      </c>
      <c r="H22" s="135">
        <v>0</v>
      </c>
      <c r="I22" s="29"/>
    </row>
    <row r="23" spans="1:9" s="58" customFormat="1" ht="13.5" customHeight="1">
      <c r="A23" s="23" t="s">
        <v>15</v>
      </c>
      <c r="B23" s="127"/>
      <c r="C23" s="128"/>
      <c r="D23" s="128"/>
      <c r="E23" s="98">
        <f>SUM(E18:E22)</f>
        <v>2637</v>
      </c>
      <c r="F23" s="111"/>
      <c r="G23" s="98">
        <f>SUM(G18:G22)</f>
        <v>10420</v>
      </c>
      <c r="H23" s="98">
        <f>SUM(H18:H22)</f>
        <v>8771</v>
      </c>
      <c r="I23" s="114"/>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30" t="s">
        <v>14</v>
      </c>
      <c r="B31" s="32" t="s">
        <v>47</v>
      </c>
      <c r="C31" s="34" t="s">
        <v>48</v>
      </c>
      <c r="D31" s="34" t="s">
        <v>49</v>
      </c>
      <c r="E31" s="38" t="s">
        <v>50</v>
      </c>
      <c r="F31" s="34" t="s">
        <v>61</v>
      </c>
      <c r="G31" s="34" t="s">
        <v>11</v>
      </c>
      <c r="H31" s="38" t="s">
        <v>46</v>
      </c>
      <c r="I31" s="40" t="s">
        <v>8</v>
      </c>
    </row>
    <row r="32" spans="1:9" ht="13.5" customHeight="1" thickBot="1">
      <c r="A32" s="31"/>
      <c r="B32" s="33"/>
      <c r="C32" s="35"/>
      <c r="D32" s="35"/>
      <c r="E32" s="39"/>
      <c r="F32" s="43"/>
      <c r="G32" s="43"/>
      <c r="H32" s="42"/>
      <c r="I32" s="41"/>
    </row>
    <row r="33" spans="1:9" s="58" customFormat="1" ht="19.5" customHeight="1" thickTop="1">
      <c r="A33" s="27" t="s">
        <v>74</v>
      </c>
      <c r="B33" s="115">
        <v>3191</v>
      </c>
      <c r="C33" s="88">
        <v>3109</v>
      </c>
      <c r="D33" s="88">
        <v>82</v>
      </c>
      <c r="E33" s="88">
        <v>82</v>
      </c>
      <c r="F33" s="116">
        <v>0</v>
      </c>
      <c r="G33" s="88">
        <v>486</v>
      </c>
      <c r="H33" s="88">
        <v>329</v>
      </c>
      <c r="I33" s="117"/>
    </row>
    <row r="34" spans="1:9" s="58" customFormat="1" ht="19.5" customHeight="1">
      <c r="A34" s="26" t="s">
        <v>86</v>
      </c>
      <c r="B34" s="106">
        <v>56</v>
      </c>
      <c r="C34" s="91">
        <v>43</v>
      </c>
      <c r="D34" s="91">
        <v>13</v>
      </c>
      <c r="E34" s="91">
        <v>13</v>
      </c>
      <c r="F34" s="107">
        <v>51</v>
      </c>
      <c r="G34" s="118">
        <v>0</v>
      </c>
      <c r="H34" s="118">
        <v>0</v>
      </c>
      <c r="I34" s="109"/>
    </row>
    <row r="35" spans="1:9" s="58" customFormat="1" ht="19.5" customHeight="1">
      <c r="A35" s="27" t="s">
        <v>87</v>
      </c>
      <c r="B35" s="119">
        <v>1832</v>
      </c>
      <c r="C35" s="120">
        <v>1785</v>
      </c>
      <c r="D35" s="120">
        <v>47</v>
      </c>
      <c r="E35" s="120">
        <v>47</v>
      </c>
      <c r="F35" s="118">
        <v>0</v>
      </c>
      <c r="G35" s="102">
        <v>3606</v>
      </c>
      <c r="H35" s="102">
        <v>2142</v>
      </c>
      <c r="I35" s="121"/>
    </row>
    <row r="36" spans="1:9" s="58" customFormat="1" ht="19.5" customHeight="1">
      <c r="A36" s="27" t="s">
        <v>88</v>
      </c>
      <c r="B36" s="119">
        <v>115</v>
      </c>
      <c r="C36" s="120">
        <v>96</v>
      </c>
      <c r="D36" s="120">
        <v>19</v>
      </c>
      <c r="E36" s="120">
        <v>19</v>
      </c>
      <c r="F36" s="118">
        <v>0</v>
      </c>
      <c r="G36" s="91">
        <v>25</v>
      </c>
      <c r="H36" s="91">
        <v>12</v>
      </c>
      <c r="I36" s="121"/>
    </row>
    <row r="37" spans="1:9" s="58" customFormat="1" ht="19.5" customHeight="1">
      <c r="A37" s="26" t="s">
        <v>75</v>
      </c>
      <c r="B37" s="106">
        <v>1331</v>
      </c>
      <c r="C37" s="91">
        <v>1282</v>
      </c>
      <c r="D37" s="91">
        <v>49</v>
      </c>
      <c r="E37" s="91">
        <v>49</v>
      </c>
      <c r="F37" s="118">
        <v>0</v>
      </c>
      <c r="G37" s="118">
        <v>0</v>
      </c>
      <c r="H37" s="118">
        <v>0</v>
      </c>
      <c r="I37" s="109"/>
    </row>
    <row r="38" spans="1:9" s="58" customFormat="1" ht="19.5" customHeight="1">
      <c r="A38" s="122" t="s">
        <v>89</v>
      </c>
      <c r="B38" s="106">
        <v>30889</v>
      </c>
      <c r="C38" s="91">
        <v>30868</v>
      </c>
      <c r="D38" s="91">
        <v>21</v>
      </c>
      <c r="E38" s="91">
        <v>21</v>
      </c>
      <c r="F38" s="91">
        <v>1898</v>
      </c>
      <c r="G38" s="118">
        <v>0</v>
      </c>
      <c r="H38" s="118">
        <v>0</v>
      </c>
      <c r="I38" s="109"/>
    </row>
    <row r="39" spans="1:9" s="58" customFormat="1" ht="19.5" customHeight="1">
      <c r="A39" s="122" t="s">
        <v>90</v>
      </c>
      <c r="B39" s="106">
        <v>343</v>
      </c>
      <c r="C39" s="91">
        <v>339</v>
      </c>
      <c r="D39" s="91">
        <v>4</v>
      </c>
      <c r="E39" s="91">
        <v>4</v>
      </c>
      <c r="F39" s="91">
        <v>12</v>
      </c>
      <c r="G39" s="118">
        <v>0</v>
      </c>
      <c r="H39" s="118">
        <v>0</v>
      </c>
      <c r="I39" s="109"/>
    </row>
    <row r="40" spans="1:9" s="58" customFormat="1" ht="19.5" customHeight="1">
      <c r="A40" s="26" t="s">
        <v>82</v>
      </c>
      <c r="B40" s="106">
        <v>57</v>
      </c>
      <c r="C40" s="91">
        <v>52</v>
      </c>
      <c r="D40" s="91">
        <v>5</v>
      </c>
      <c r="E40" s="91">
        <v>5</v>
      </c>
      <c r="F40" s="118">
        <v>0</v>
      </c>
      <c r="G40" s="118">
        <v>0</v>
      </c>
      <c r="H40" s="118">
        <v>0</v>
      </c>
      <c r="I40" s="109"/>
    </row>
    <row r="41" spans="1:9" s="58" customFormat="1" ht="19.5" customHeight="1">
      <c r="A41" s="122" t="s">
        <v>91</v>
      </c>
      <c r="B41" s="101">
        <v>175</v>
      </c>
      <c r="C41" s="102">
        <v>155</v>
      </c>
      <c r="D41" s="102">
        <v>20</v>
      </c>
      <c r="E41" s="103">
        <v>20</v>
      </c>
      <c r="F41" s="118">
        <v>10</v>
      </c>
      <c r="G41" s="118">
        <v>0</v>
      </c>
      <c r="H41" s="118">
        <v>0</v>
      </c>
      <c r="I41" s="105"/>
    </row>
    <row r="42" spans="1:9" s="58" customFormat="1" ht="19.5" customHeight="1">
      <c r="A42" s="123" t="s">
        <v>76</v>
      </c>
      <c r="B42" s="124">
        <v>579</v>
      </c>
      <c r="C42" s="125">
        <v>317</v>
      </c>
      <c r="D42" s="125">
        <v>262</v>
      </c>
      <c r="E42" s="125">
        <v>262</v>
      </c>
      <c r="F42" s="118">
        <v>0</v>
      </c>
      <c r="G42" s="118">
        <v>0</v>
      </c>
      <c r="H42" s="118">
        <v>0</v>
      </c>
      <c r="I42" s="126"/>
    </row>
    <row r="43" spans="1:9" s="58" customFormat="1" ht="13.5" customHeight="1">
      <c r="A43" s="23" t="s">
        <v>16</v>
      </c>
      <c r="B43" s="127"/>
      <c r="C43" s="128"/>
      <c r="D43" s="128"/>
      <c r="E43" s="98">
        <f>SUM(E33:E42)</f>
        <v>522</v>
      </c>
      <c r="F43" s="111"/>
      <c r="G43" s="98">
        <f>SUM(G33:G42)</f>
        <v>4117</v>
      </c>
      <c r="H43" s="98">
        <f>SUM(H33:H42)</f>
        <v>2483</v>
      </c>
      <c r="I43" s="129"/>
    </row>
    <row r="44" ht="9.75" customHeight="1">
      <c r="A44" s="2"/>
    </row>
    <row r="45" ht="14.25">
      <c r="A45" s="6" t="s">
        <v>62</v>
      </c>
    </row>
    <row r="46" ht="10.5">
      <c r="J46" s="3" t="s">
        <v>12</v>
      </c>
    </row>
    <row r="47" spans="1:10" ht="13.5" customHeight="1">
      <c r="A47" s="36" t="s">
        <v>17</v>
      </c>
      <c r="B47" s="32" t="s">
        <v>19</v>
      </c>
      <c r="C47" s="34" t="s">
        <v>51</v>
      </c>
      <c r="D47" s="34" t="s">
        <v>20</v>
      </c>
      <c r="E47" s="34" t="s">
        <v>21</v>
      </c>
      <c r="F47" s="34" t="s">
        <v>22</v>
      </c>
      <c r="G47" s="38" t="s">
        <v>23</v>
      </c>
      <c r="H47" s="38" t="s">
        <v>24</v>
      </c>
      <c r="I47" s="38" t="s">
        <v>66</v>
      </c>
      <c r="J47" s="40" t="s">
        <v>8</v>
      </c>
    </row>
    <row r="48" spans="1:10" ht="13.5" customHeight="1" thickBot="1">
      <c r="A48" s="37"/>
      <c r="B48" s="33"/>
      <c r="C48" s="35"/>
      <c r="D48" s="35"/>
      <c r="E48" s="35"/>
      <c r="F48" s="35"/>
      <c r="G48" s="39"/>
      <c r="H48" s="39"/>
      <c r="I48" s="42"/>
      <c r="J48" s="41"/>
    </row>
    <row r="49" spans="1:10" s="58" customFormat="1" ht="13.5" customHeight="1" thickTop="1">
      <c r="A49" s="100" t="s">
        <v>77</v>
      </c>
      <c r="B49" s="101">
        <v>0</v>
      </c>
      <c r="C49" s="102">
        <v>113</v>
      </c>
      <c r="D49" s="102">
        <v>100</v>
      </c>
      <c r="E49" s="103">
        <v>0</v>
      </c>
      <c r="F49" s="103">
        <v>0</v>
      </c>
      <c r="G49" s="104" t="s">
        <v>80</v>
      </c>
      <c r="H49" s="103">
        <v>0</v>
      </c>
      <c r="I49" s="103">
        <v>0</v>
      </c>
      <c r="J49" s="105"/>
    </row>
    <row r="50" spans="1:10" s="58" customFormat="1" ht="13.5" customHeight="1">
      <c r="A50" s="26" t="s">
        <v>78</v>
      </c>
      <c r="B50" s="106">
        <v>247</v>
      </c>
      <c r="C50" s="91">
        <v>1932</v>
      </c>
      <c r="D50" s="91">
        <v>125</v>
      </c>
      <c r="E50" s="107">
        <v>0</v>
      </c>
      <c r="F50" s="107">
        <v>0</v>
      </c>
      <c r="G50" s="108" t="s">
        <v>81</v>
      </c>
      <c r="H50" s="107">
        <v>0</v>
      </c>
      <c r="I50" s="107">
        <v>0</v>
      </c>
      <c r="J50" s="109"/>
    </row>
    <row r="51" spans="1:10" s="58" customFormat="1" ht="13.5" customHeight="1">
      <c r="A51" s="110" t="s">
        <v>18</v>
      </c>
      <c r="B51" s="97"/>
      <c r="C51" s="111"/>
      <c r="D51" s="98">
        <f>SUM(D49:D50)</f>
        <v>225</v>
      </c>
      <c r="E51" s="112">
        <v>0</v>
      </c>
      <c r="F51" s="112">
        <v>0</v>
      </c>
      <c r="G51" s="113" t="s">
        <v>80</v>
      </c>
      <c r="H51" s="112">
        <v>0</v>
      </c>
      <c r="I51" s="112">
        <v>0</v>
      </c>
      <c r="J51" s="114"/>
    </row>
    <row r="52" ht="10.5">
      <c r="A52" s="1" t="s">
        <v>60</v>
      </c>
    </row>
    <row r="53" ht="9.75" customHeight="1"/>
    <row r="54" ht="14.25">
      <c r="A54" s="6" t="s">
        <v>43</v>
      </c>
    </row>
    <row r="55" ht="10.5">
      <c r="D55" s="3" t="s">
        <v>12</v>
      </c>
    </row>
    <row r="56" spans="1:4" ht="21.75" thickBot="1">
      <c r="A56" s="14" t="s">
        <v>36</v>
      </c>
      <c r="B56" s="15" t="s">
        <v>41</v>
      </c>
      <c r="C56" s="16" t="s">
        <v>42</v>
      </c>
      <c r="D56" s="17" t="s">
        <v>55</v>
      </c>
    </row>
    <row r="57" spans="1:4" s="58" customFormat="1" ht="13.5" customHeight="1" thickTop="1">
      <c r="A57" s="48" t="s">
        <v>37</v>
      </c>
      <c r="B57" s="87"/>
      <c r="C57" s="88">
        <v>4655</v>
      </c>
      <c r="D57" s="89"/>
    </row>
    <row r="58" spans="1:4" s="58" customFormat="1" ht="13.5" customHeight="1">
      <c r="A58" s="59" t="s">
        <v>38</v>
      </c>
      <c r="B58" s="90"/>
      <c r="C58" s="91">
        <v>200</v>
      </c>
      <c r="D58" s="92"/>
    </row>
    <row r="59" spans="1:4" s="58" customFormat="1" ht="13.5" customHeight="1">
      <c r="A59" s="93" t="s">
        <v>39</v>
      </c>
      <c r="B59" s="94"/>
      <c r="C59" s="28">
        <v>3704</v>
      </c>
      <c r="D59" s="95"/>
    </row>
    <row r="60" spans="1:4" s="58" customFormat="1" ht="13.5" customHeight="1">
      <c r="A60" s="96" t="s">
        <v>40</v>
      </c>
      <c r="B60" s="97"/>
      <c r="C60" s="98">
        <v>8559</v>
      </c>
      <c r="D60" s="99"/>
    </row>
    <row r="61" spans="1:4" ht="10.5">
      <c r="A61" s="1" t="s">
        <v>64</v>
      </c>
      <c r="B61" s="18"/>
      <c r="C61" s="18"/>
      <c r="D61" s="18"/>
    </row>
    <row r="62" spans="1:4" ht="9.75" customHeight="1">
      <c r="A62" s="19"/>
      <c r="B62" s="18"/>
      <c r="C62" s="18"/>
      <c r="D62" s="18"/>
    </row>
    <row r="63" ht="14.25">
      <c r="A63" s="6" t="s">
        <v>63</v>
      </c>
    </row>
    <row r="64" ht="10.5" customHeight="1">
      <c r="A64" s="6"/>
    </row>
    <row r="65" spans="1:11" ht="21.75" thickBot="1">
      <c r="A65" s="14" t="s">
        <v>34</v>
      </c>
      <c r="B65" s="15" t="s">
        <v>41</v>
      </c>
      <c r="C65" s="16" t="s">
        <v>42</v>
      </c>
      <c r="D65" s="16" t="s">
        <v>55</v>
      </c>
      <c r="E65" s="20" t="s">
        <v>32</v>
      </c>
      <c r="F65" s="17" t="s">
        <v>33</v>
      </c>
      <c r="G65" s="46" t="s">
        <v>44</v>
      </c>
      <c r="H65" s="47"/>
      <c r="I65" s="15" t="s">
        <v>41</v>
      </c>
      <c r="J65" s="16" t="s">
        <v>42</v>
      </c>
      <c r="K65" s="17" t="s">
        <v>55</v>
      </c>
    </row>
    <row r="66" spans="1:11" s="58" customFormat="1" ht="13.5" customHeight="1" thickTop="1">
      <c r="A66" s="48" t="s">
        <v>26</v>
      </c>
      <c r="B66" s="49">
        <v>13.98</v>
      </c>
      <c r="C66" s="50">
        <v>7.24</v>
      </c>
      <c r="D66" s="50" t="s">
        <v>85</v>
      </c>
      <c r="E66" s="51">
        <v>-11.9</v>
      </c>
      <c r="F66" s="52">
        <v>-20</v>
      </c>
      <c r="G66" s="53" t="s">
        <v>69</v>
      </c>
      <c r="H66" s="54"/>
      <c r="I66" s="55"/>
      <c r="J66" s="56">
        <v>81.1</v>
      </c>
      <c r="K66" s="57"/>
    </row>
    <row r="67" spans="1:11" s="58" customFormat="1" ht="13.5" customHeight="1">
      <c r="A67" s="59" t="s">
        <v>27</v>
      </c>
      <c r="B67" s="60"/>
      <c r="C67" s="61">
        <v>16.61</v>
      </c>
      <c r="D67" s="62"/>
      <c r="E67" s="63">
        <v>-16.9</v>
      </c>
      <c r="F67" s="64">
        <v>-40</v>
      </c>
      <c r="G67" s="65" t="s">
        <v>70</v>
      </c>
      <c r="H67" s="66"/>
      <c r="I67" s="60"/>
      <c r="J67" s="67">
        <v>27.8</v>
      </c>
      <c r="K67" s="68"/>
    </row>
    <row r="68" spans="1:11" s="58" customFormat="1" ht="13.5" customHeight="1">
      <c r="A68" s="59" t="s">
        <v>28</v>
      </c>
      <c r="B68" s="69">
        <v>9.4</v>
      </c>
      <c r="C68" s="67">
        <v>8.5</v>
      </c>
      <c r="D68" s="67">
        <v>-0.9</v>
      </c>
      <c r="E68" s="70">
        <v>25</v>
      </c>
      <c r="F68" s="71">
        <v>35</v>
      </c>
      <c r="G68" s="65"/>
      <c r="H68" s="66"/>
      <c r="I68" s="60"/>
      <c r="J68" s="67"/>
      <c r="K68" s="68"/>
    </row>
    <row r="69" spans="1:11" s="58" customFormat="1" ht="13.5" customHeight="1">
      <c r="A69" s="59" t="s">
        <v>29</v>
      </c>
      <c r="B69" s="72"/>
      <c r="C69" s="67">
        <v>41.3</v>
      </c>
      <c r="D69" s="73"/>
      <c r="E69" s="70">
        <v>350</v>
      </c>
      <c r="F69" s="74"/>
      <c r="G69" s="65"/>
      <c r="H69" s="66"/>
      <c r="I69" s="60"/>
      <c r="J69" s="67"/>
      <c r="K69" s="68"/>
    </row>
    <row r="70" spans="1:11" s="58" customFormat="1" ht="13.5" customHeight="1">
      <c r="A70" s="59" t="s">
        <v>30</v>
      </c>
      <c r="B70" s="75">
        <v>1.434</v>
      </c>
      <c r="C70" s="61">
        <v>1.539</v>
      </c>
      <c r="D70" s="67">
        <v>0.11</v>
      </c>
      <c r="E70" s="76"/>
      <c r="F70" s="77"/>
      <c r="G70" s="65"/>
      <c r="H70" s="66"/>
      <c r="I70" s="60"/>
      <c r="J70" s="67"/>
      <c r="K70" s="68"/>
    </row>
    <row r="71" spans="1:11" s="58" customFormat="1" ht="13.5" customHeight="1">
      <c r="A71" s="78" t="s">
        <v>31</v>
      </c>
      <c r="B71" s="79">
        <v>71.4</v>
      </c>
      <c r="C71" s="80">
        <v>74.3</v>
      </c>
      <c r="D71" s="80">
        <v>2.9</v>
      </c>
      <c r="E71" s="81"/>
      <c r="F71" s="82"/>
      <c r="G71" s="83"/>
      <c r="H71" s="84"/>
      <c r="I71" s="85"/>
      <c r="J71" s="80"/>
      <c r="K71" s="86"/>
    </row>
    <row r="72" s="58" customFormat="1" ht="10.5">
      <c r="A72" s="58" t="s">
        <v>65</v>
      </c>
    </row>
    <row r="73" s="58" customFormat="1" ht="10.5">
      <c r="A73" s="58" t="s">
        <v>84</v>
      </c>
    </row>
  </sheetData>
  <sheetProtection/>
  <mergeCells count="43">
    <mergeCell ref="G67:H67"/>
    <mergeCell ref="G66:H66"/>
    <mergeCell ref="G71:H71"/>
    <mergeCell ref="G70:H70"/>
    <mergeCell ref="G69:H69"/>
    <mergeCell ref="G68:H68"/>
    <mergeCell ref="G8:G9"/>
    <mergeCell ref="F8:F9"/>
    <mergeCell ref="G65:H65"/>
    <mergeCell ref="F31:F32"/>
    <mergeCell ref="A8:A9"/>
    <mergeCell ref="H8:H9"/>
    <mergeCell ref="A16:A17"/>
    <mergeCell ref="B16:B17"/>
    <mergeCell ref="C16:C17"/>
    <mergeCell ref="D8:D9"/>
    <mergeCell ref="C8:C9"/>
    <mergeCell ref="E8:E9"/>
    <mergeCell ref="B8:B9"/>
    <mergeCell ref="G16:G17"/>
    <mergeCell ref="D31:D32"/>
    <mergeCell ref="E31:E32"/>
    <mergeCell ref="I16:I17"/>
    <mergeCell ref="D16:D17"/>
    <mergeCell ref="E16:E17"/>
    <mergeCell ref="F16:F17"/>
    <mergeCell ref="H31:H32"/>
    <mergeCell ref="I31:I32"/>
    <mergeCell ref="G31:G32"/>
    <mergeCell ref="H16:H17"/>
    <mergeCell ref="D47:D48"/>
    <mergeCell ref="E47:E48"/>
    <mergeCell ref="H47:H48"/>
    <mergeCell ref="J47:J48"/>
    <mergeCell ref="F47:F48"/>
    <mergeCell ref="G47:G48"/>
    <mergeCell ref="I47:I48"/>
    <mergeCell ref="A31:A32"/>
    <mergeCell ref="B31:B32"/>
    <mergeCell ref="C31:C32"/>
    <mergeCell ref="A47:A48"/>
    <mergeCell ref="B47:B48"/>
    <mergeCell ref="C47:C48"/>
  </mergeCells>
  <printOptions/>
  <pageMargins left="0.4330708661417323" right="0.3937007874015748" top="0.71" bottom="0.3" header="0.45" footer="0.2"/>
  <pageSetup horizontalDpi="600" verticalDpi="600" orientation="portrait" paperSize="9" scale="90"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2009-03-11T11:17:59Z</cp:lastPrinted>
  <dcterms:created xsi:type="dcterms:W3CDTF">1997-01-08T22:48:59Z</dcterms:created>
  <dcterms:modified xsi:type="dcterms:W3CDTF">2009-03-17T05:34:14Z</dcterms:modified>
  <cp:category/>
  <cp:version/>
  <cp:contentType/>
  <cp:contentStatus/>
</cp:coreProperties>
</file>