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80" windowHeight="7290"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<sst xmlns="http://schemas.openxmlformats.org/spreadsheetml/2006/main" count="123" uniqueCount="101">
  <si>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</si>
  <si>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</si>
  <si>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</si>
  <si>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</si>
  <si>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</si>
  <si>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</si>
  <si>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</si>
  <si>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</si>
  <si>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</si>
  <si>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</si>
  <si>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</si>
  <si>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</si>
  <si>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</si>
  <si>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</si>
  <si>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</si>
  <si>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</si>
  <si>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</si>
  <si>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</si>
  <si>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</si>
  <si>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</si>
  <si>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</si>
  <si>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</si>
  <si>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</si>
  <si>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</si>
  <si>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</si>
  <si>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</si>
  <si>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</si>
  <si>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</si>
  <si>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</si>
  <si>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</si>
  <si>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</si>
  <si>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</si>
  <si>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</si>
  <si>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</si>
  <si>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</si>
  <si>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</si>
  <si>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</si>
  <si>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</si>
  <si>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</si>
  <si>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</si>
  <si>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</si>
  <si>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</si>
  <si>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</si>
  <si>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</si>
  <si>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</si>
  <si>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</si>
  <si>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</si>
  <si>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</si>
  <si>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</si>
  <si>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</si>
  <si>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</si>
  <si>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</si>
  <si>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</si>
  <si>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</si>
  <si>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</si>
  <si>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</si>
  <si>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</si>
  <si>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</si>
  <si>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</si>
  <si>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</si>
  <si>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</si>
  <si>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</si>
  <si>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</si>
  <si>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</si>
  <si>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</si>
  <si>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</si>
  <si>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</si>
  <si>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城里町</t>
  </si>
  <si>
    <t>公共下水道特別会計</t>
  </si>
  <si>
    <t>水道事業会計</t>
  </si>
  <si>
    <t>農業集落排水事業特別会計</t>
  </si>
  <si>
    <t>簡易水道事業特別会計</t>
  </si>
  <si>
    <t>城北地方広域事務組合</t>
  </si>
  <si>
    <t>笠間地方広域事務組合</t>
  </si>
  <si>
    <t>介護保険特別会計（保険事業勘定）</t>
  </si>
  <si>
    <t>介護保険特別会計（介護サービス事業勘定）</t>
  </si>
  <si>
    <t>老人保健特別会計</t>
  </si>
  <si>
    <t>△34</t>
  </si>
  <si>
    <t>法適用</t>
  </si>
  <si>
    <t>水道事業会計</t>
  </si>
  <si>
    <t>公共下水道特別会計</t>
  </si>
  <si>
    <t>農業集落排水事業特別会計</t>
  </si>
  <si>
    <t>簡易水道事業特別会計</t>
  </si>
  <si>
    <t>　　　　　２．「資金不足比率」の早期健全化基準に相当する「経営健全化基準」は、公営競技を除き、一律 △20％である（公営競技は0％）。</t>
  </si>
  <si>
    <t>国民健康保険事業特別会計（事業勘定）</t>
  </si>
  <si>
    <t>国民健康保険事業特別会計（施設勘定）</t>
  </si>
  <si>
    <t>城里町開発公社</t>
  </si>
  <si>
    <t>－</t>
  </si>
  <si>
    <t>常北物産センター</t>
  </si>
  <si>
    <t>－</t>
  </si>
  <si>
    <t>桂ふるさと振興センター</t>
  </si>
  <si>
    <t>－</t>
  </si>
  <si>
    <t>物産センター山桜</t>
  </si>
  <si>
    <t>－</t>
  </si>
  <si>
    <t>－</t>
  </si>
  <si>
    <t>水戸地方広域市町村圏事務組合
(一般会計)</t>
  </si>
  <si>
    <t>水戸地方広域市町村圏事務組合
(総合老人保健センター特別会計)</t>
  </si>
  <si>
    <t>茨城県市町村総合事務組合
(一般会計)</t>
  </si>
  <si>
    <t>茨城県市町村総合事務組合
(県民交通災害共済事業特別会計)</t>
  </si>
  <si>
    <t>茨城租税債権管理機構</t>
  </si>
  <si>
    <t>茨城県後期高齢者医療広域連合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</si>
</sst>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color indexed="63"/>
      </top>
      <bottom style="thin"/>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style="thin"/>
      <top>
        <color indexed="63"/>
      </top>
      <bottom style="hair"/>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style="thin"/>
      <right style="hair"/>
      <top style="double"/>
      <bottom style="hair"/>
    </border>
    <border>
      <left style="thin"/>
      <right style="hair"/>
      <top style="hair"/>
      <bottom style="hair"/>
    </border>
    <border>
      <left style="thin"/>
      <right style="hair"/>
      <top style="hair"/>
      <bottom style="thin"/>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48"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0" borderId="0" xfId="0" applyFont="1" applyFill="1" applyAlignment="1">
      <alignment vertical="center"/>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xf>
    <xf numFmtId="0" fontId="1" fillId="0" borderId="22" xfId="0" applyFont="1" applyFill="1" applyBorder="1" applyAlignment="1">
      <alignment horizontal="center" vertical="center" wrapText="1" shrinkToFit="1"/>
    </xf>
    <xf numFmtId="0" fontId="2" fillId="0" borderId="26" xfId="0" applyFont="1" applyFill="1" applyBorder="1" applyAlignment="1">
      <alignment horizontal="center" vertical="center" shrinkToFit="1"/>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xf>
    <xf numFmtId="0" fontId="2" fillId="25" borderId="31" xfId="0" applyFont="1" applyFill="1" applyBorder="1" applyAlignment="1">
      <alignment horizontal="center" vertical="center" wrapText="1"/>
    </xf>
    <xf numFmtId="0" fontId="2" fillId="25" borderId="32" xfId="0" applyFont="1" applyFill="1" applyBorder="1" applyAlignment="1">
      <alignment horizontal="center" vertical="center"/>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1" fillId="25" borderId="31" xfId="0" applyFont="1" applyFill="1" applyBorder="1" applyAlignment="1">
      <alignment horizontal="center" vertical="center" wrapText="1"/>
    </xf>
    <xf numFmtId="0" fontId="1" fillId="25" borderId="32" xfId="0" applyFont="1" applyFill="1" applyBorder="1" applyAlignment="1">
      <alignment horizontal="center" vertical="center"/>
    </xf>
    <xf numFmtId="0" fontId="2" fillId="25" borderId="33" xfId="0" applyFont="1" applyFill="1" applyBorder="1" applyAlignment="1">
      <alignment horizontal="center" vertical="center"/>
    </xf>
    <xf numFmtId="0" fontId="2" fillId="25" borderId="34" xfId="0" applyFont="1" applyFill="1" applyBorder="1" applyAlignment="1">
      <alignment horizontal="center" vertical="center"/>
    </xf>
    <xf numFmtId="0" fontId="1" fillId="25" borderId="32"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25" borderId="31" xfId="0" applyFont="1" applyFill="1" applyBorder="1" applyAlignment="1">
      <alignment horizontal="center" vertical="center"/>
    </xf>
    <xf numFmtId="0" fontId="2" fillId="25" borderId="29"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xf>
    <xf numFmtId="0" fontId="2" fillId="0" borderId="21" xfId="0" applyFont="1" applyFill="1" applyBorder="1" applyAlignment="1">
      <alignment horizontal="distributed" vertical="center" indent="1"/>
    </xf>
    <xf numFmtId="178" fontId="2" fillId="0" borderId="37"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38" xfId="0" applyNumberFormat="1" applyFont="1" applyFill="1" applyBorder="1" applyAlignment="1">
      <alignment horizontal="center" vertical="center"/>
    </xf>
    <xf numFmtId="0" fontId="2" fillId="0" borderId="3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0" fontId="2" fillId="0" borderId="22" xfId="0" applyFont="1" applyFill="1" applyBorder="1" applyAlignment="1">
      <alignment horizontal="distributed" vertical="center" indent="1"/>
    </xf>
    <xf numFmtId="178" fontId="2" fillId="0" borderId="44"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82" fontId="2" fillId="0" borderId="45"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179" fontId="2" fillId="0" borderId="45"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179" fontId="2" fillId="0" borderId="50" xfId="0" applyNumberFormat="1" applyFont="1" applyFill="1" applyBorder="1" applyAlignment="1">
      <alignment horizontal="center" vertical="center" shrinkToFit="1"/>
    </xf>
    <xf numFmtId="181" fontId="2" fillId="0" borderId="45"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79" fontId="2" fillId="0" borderId="44"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81" fontId="2" fillId="0" borderId="49"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shrinkToFit="1"/>
    </xf>
    <xf numFmtId="181" fontId="2" fillId="0" borderId="46" xfId="0" applyNumberFormat="1" applyFont="1" applyFill="1" applyBorder="1" applyAlignment="1">
      <alignment vertical="center"/>
    </xf>
    <xf numFmtId="181" fontId="2" fillId="0" borderId="49" xfId="0" applyNumberFormat="1" applyFont="1" applyFill="1" applyBorder="1" applyAlignment="1">
      <alignment vertical="center"/>
    </xf>
    <xf numFmtId="0" fontId="2" fillId="0" borderId="25" xfId="0" applyFont="1" applyFill="1" applyBorder="1" applyAlignment="1">
      <alignment horizontal="distributed" vertical="center" indent="1"/>
    </xf>
    <xf numFmtId="179" fontId="2" fillId="0" borderId="51"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81" fontId="2" fillId="0" borderId="53" xfId="0" applyNumberFormat="1" applyFont="1" applyFill="1" applyBorder="1" applyAlignment="1">
      <alignment vertical="center"/>
    </xf>
    <xf numFmtId="181" fontId="2" fillId="0" borderId="54" xfId="0" applyNumberFormat="1" applyFont="1" applyFill="1" applyBorder="1" applyAlignment="1">
      <alignment vertical="center"/>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0" fontId="2" fillId="0" borderId="25" xfId="0" applyFont="1" applyFill="1" applyBorder="1" applyAlignment="1">
      <alignment horizontal="center" vertical="center"/>
    </xf>
    <xf numFmtId="176" fontId="2" fillId="0" borderId="57"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0" fontId="2" fillId="0" borderId="26" xfId="0" applyFont="1" applyFill="1" applyBorder="1" applyAlignment="1">
      <alignment horizontal="distributed" vertical="center" inden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horizontal="right" vertical="center" shrinkToFit="1"/>
    </xf>
    <xf numFmtId="176" fontId="2" fillId="0" borderId="42" xfId="0" applyNumberFormat="1" applyFont="1" applyFill="1" applyBorder="1" applyAlignment="1">
      <alignment horizontal="right" vertical="center" shrinkToFit="1"/>
    </xf>
    <xf numFmtId="176" fontId="2" fillId="0" borderId="38" xfId="0" applyNumberFormat="1" applyFont="1" applyFill="1" applyBorder="1" applyAlignment="1">
      <alignment horizontal="center" vertical="center" shrinkToFit="1"/>
    </xf>
    <xf numFmtId="176" fontId="2" fillId="0" borderId="62" xfId="0" applyNumberFormat="1" applyFont="1" applyFill="1" applyBorder="1" applyAlignment="1">
      <alignment horizontal="right" vertical="center" shrinkToFit="1"/>
    </xf>
    <xf numFmtId="176" fontId="2" fillId="0" borderId="45" xfId="0" applyNumberFormat="1" applyFont="1" applyFill="1" applyBorder="1" applyAlignment="1">
      <alignment horizontal="right" vertical="center" shrinkToFit="1"/>
    </xf>
    <xf numFmtId="176" fontId="2" fillId="0" borderId="18" xfId="0" applyNumberFormat="1" applyFont="1" applyFill="1" applyBorder="1" applyAlignment="1">
      <alignment horizontal="center" vertical="center" shrinkToFit="1"/>
    </xf>
    <xf numFmtId="176" fontId="2" fillId="0" borderId="63"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176" fontId="2" fillId="0" borderId="20" xfId="0" applyNumberFormat="1" applyFont="1" applyFill="1" applyBorder="1" applyAlignment="1">
      <alignment horizontal="center" vertical="center" shrinkToFit="1"/>
    </xf>
    <xf numFmtId="176" fontId="2" fillId="0" borderId="58" xfId="0" applyNumberFormat="1" applyFont="1" applyFill="1" applyBorder="1" applyAlignment="1">
      <alignment horizontal="right" vertical="center" shrinkToFit="1"/>
    </xf>
    <xf numFmtId="176" fontId="2" fillId="0" borderId="64" xfId="0" applyNumberFormat="1" applyFont="1" applyFill="1" applyBorder="1" applyAlignment="1">
      <alignment horizontal="right" vertical="center" shrinkToFit="1"/>
    </xf>
    <xf numFmtId="176" fontId="2" fillId="0" borderId="59" xfId="0" applyNumberFormat="1" applyFont="1" applyFill="1" applyBorder="1" applyAlignment="1">
      <alignment horizontal="right" vertical="center" shrinkToFit="1"/>
    </xf>
    <xf numFmtId="176" fontId="2" fillId="0" borderId="65" xfId="0" applyNumberFormat="1" applyFont="1" applyFill="1" applyBorder="1" applyAlignment="1">
      <alignment horizontal="center" vertical="center" shrinkToFit="1"/>
    </xf>
    <xf numFmtId="176" fontId="2" fillId="0" borderId="61"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58" xfId="0" applyNumberFormat="1" applyFont="1" applyFill="1" applyBorder="1" applyAlignment="1">
      <alignment horizontal="center" vertical="center" shrinkToFit="1"/>
    </xf>
    <xf numFmtId="176" fontId="2" fillId="0" borderId="64" xfId="0" applyNumberFormat="1" applyFont="1" applyFill="1" applyBorder="1" applyAlignment="1">
      <alignment horizontal="center" vertical="center" shrinkToFit="1"/>
    </xf>
    <xf numFmtId="176" fontId="2" fillId="0" borderId="64" xfId="0" applyNumberFormat="1" applyFont="1" applyFill="1" applyBorder="1" applyAlignment="1">
      <alignment vertical="center" shrinkToFit="1"/>
    </xf>
    <xf numFmtId="38" fontId="2" fillId="0" borderId="42" xfId="48" applyFont="1" applyFill="1" applyBorder="1" applyAlignment="1">
      <alignment horizontal="right" vertical="center" shrinkToFit="1"/>
    </xf>
    <xf numFmtId="176" fontId="2" fillId="0" borderId="38" xfId="0" applyNumberFormat="1" applyFont="1" applyFill="1" applyBorder="1" applyAlignment="1">
      <alignmen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vertical="center" shrinkToFit="1"/>
    </xf>
    <xf numFmtId="176" fontId="2" fillId="0" borderId="70"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176" fontId="2" fillId="0" borderId="72"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69" xfId="48" applyNumberFormat="1" applyFont="1" applyFill="1" applyBorder="1" applyAlignment="1">
      <alignment vertical="center" shrinkToFit="1"/>
    </xf>
    <xf numFmtId="0" fontId="2" fillId="0" borderId="38" xfId="0" applyFont="1" applyFill="1" applyBorder="1" applyAlignment="1">
      <alignment vertical="center" shrinkToFit="1"/>
    </xf>
    <xf numFmtId="176" fontId="2" fillId="0" borderId="63"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0" fontId="2" fillId="0" borderId="20" xfId="0" applyFont="1" applyFill="1" applyBorder="1" applyAlignment="1">
      <alignment vertical="center" shrinkToFit="1"/>
    </xf>
    <xf numFmtId="176" fontId="2" fillId="0" borderId="73" xfId="48" applyNumberFormat="1" applyFont="1" applyFill="1" applyBorder="1" applyAlignment="1">
      <alignment vertical="center" shrinkToFit="1"/>
    </xf>
    <xf numFmtId="176" fontId="2" fillId="0" borderId="59" xfId="48"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0" fontId="2" fillId="0" borderId="65" xfId="0" applyFont="1" applyFill="1" applyBorder="1" applyAlignment="1">
      <alignment vertical="center" shrinkToFit="1"/>
    </xf>
    <xf numFmtId="176" fontId="2" fillId="0" borderId="74" xfId="48" applyNumberFormat="1" applyFont="1" applyFill="1" applyBorder="1" applyAlignment="1">
      <alignment vertical="center" shrinkToFit="1"/>
    </xf>
    <xf numFmtId="176" fontId="2" fillId="0" borderId="75" xfId="48" applyNumberFormat="1" applyFont="1" applyFill="1" applyBorder="1" applyAlignment="1">
      <alignment vertical="center" shrinkToFit="1"/>
    </xf>
    <xf numFmtId="176" fontId="2" fillId="0" borderId="76" xfId="48" applyNumberFormat="1" applyFont="1" applyFill="1" applyBorder="1" applyAlignment="1">
      <alignment vertical="center" shrinkToFit="1"/>
    </xf>
    <xf numFmtId="176" fontId="2" fillId="0" borderId="77"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B1">
      <selection activeCell="D3" sqref="D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23" customFormat="1" ht="13.5" customHeight="1" thickTop="1">
      <c r="G5" s="143">
        <v>2733</v>
      </c>
      <c r="H5" s="144">
        <v>3636</v>
      </c>
      <c r="I5" s="145">
        <v>368</v>
      </c>
      <c r="J5" s="146">
        <f>G5+H5+I5</f>
        <v>6737</v>
      </c>
    </row>
    <row r="6" ht="14.25">
      <c r="A6" s="6" t="s">
        <v>2</v>
      </c>
    </row>
    <row r="7" spans="8:9" ht="10.5">
      <c r="H7" s="3" t="s">
        <v>12</v>
      </c>
      <c r="I7" s="3"/>
    </row>
    <row r="8" spans="1:8" ht="13.5" customHeight="1">
      <c r="A8" s="34" t="s">
        <v>0</v>
      </c>
      <c r="B8" s="49" t="s">
        <v>3</v>
      </c>
      <c r="C8" s="48" t="s">
        <v>4</v>
      </c>
      <c r="D8" s="48" t="s">
        <v>5</v>
      </c>
      <c r="E8" s="48" t="s">
        <v>6</v>
      </c>
      <c r="F8" s="38" t="s">
        <v>61</v>
      </c>
      <c r="G8" s="48" t="s">
        <v>7</v>
      </c>
      <c r="H8" s="44" t="s">
        <v>8</v>
      </c>
    </row>
    <row r="9" spans="1:8" ht="13.5" customHeight="1" thickBot="1">
      <c r="A9" s="35"/>
      <c r="B9" s="37"/>
      <c r="C9" s="39"/>
      <c r="D9" s="39"/>
      <c r="E9" s="39"/>
      <c r="F9" s="47"/>
      <c r="G9" s="39"/>
      <c r="H9" s="45"/>
    </row>
    <row r="10" spans="1:8" s="23" customFormat="1" ht="13.5" customHeight="1" thickTop="1">
      <c r="A10" s="26" t="s">
        <v>9</v>
      </c>
      <c r="B10" s="134">
        <v>8992</v>
      </c>
      <c r="C10" s="21">
        <v>8864</v>
      </c>
      <c r="D10" s="21">
        <v>129</v>
      </c>
      <c r="E10" s="21">
        <v>117</v>
      </c>
      <c r="F10" s="21">
        <v>132</v>
      </c>
      <c r="G10" s="21">
        <v>12745</v>
      </c>
      <c r="H10" s="135"/>
    </row>
    <row r="11" spans="1:8" s="23" customFormat="1" ht="13.5" customHeight="1">
      <c r="A11" s="30"/>
      <c r="B11" s="136"/>
      <c r="C11" s="137"/>
      <c r="D11" s="137"/>
      <c r="E11" s="137"/>
      <c r="F11" s="137"/>
      <c r="G11" s="137"/>
      <c r="H11" s="138"/>
    </row>
    <row r="12" spans="1:8" s="23" customFormat="1" ht="13.5" customHeight="1">
      <c r="A12" s="31" t="s">
        <v>1</v>
      </c>
      <c r="B12" s="139">
        <f>SUM(B10:B11)</f>
        <v>8992</v>
      </c>
      <c r="C12" s="140">
        <f>SUM(C10:C11)</f>
        <v>8864</v>
      </c>
      <c r="D12" s="140">
        <f>SUM(D10:D11)</f>
        <v>129</v>
      </c>
      <c r="E12" s="140">
        <f>SUM(E10:E11)</f>
        <v>117</v>
      </c>
      <c r="F12" s="141"/>
      <c r="G12" s="140">
        <f>SUM(G10:G11)</f>
        <v>12745</v>
      </c>
      <c r="H12" s="142"/>
    </row>
    <row r="13" ht="9.75" customHeight="1"/>
    <row r="14" ht="14.25">
      <c r="A14" s="6" t="s">
        <v>10</v>
      </c>
    </row>
    <row r="15" spans="9:12" ht="10.5">
      <c r="I15" s="3" t="s">
        <v>12</v>
      </c>
      <c r="K15" s="3"/>
      <c r="L15" s="3"/>
    </row>
    <row r="16" spans="1:9" ht="13.5" customHeight="1">
      <c r="A16" s="34" t="s">
        <v>0</v>
      </c>
      <c r="B16" s="36" t="s">
        <v>47</v>
      </c>
      <c r="C16" s="38" t="s">
        <v>48</v>
      </c>
      <c r="D16" s="38" t="s">
        <v>49</v>
      </c>
      <c r="E16" s="42" t="s">
        <v>50</v>
      </c>
      <c r="F16" s="38" t="s">
        <v>61</v>
      </c>
      <c r="G16" s="38" t="s">
        <v>11</v>
      </c>
      <c r="H16" s="42" t="s">
        <v>45</v>
      </c>
      <c r="I16" s="44" t="s">
        <v>8</v>
      </c>
    </row>
    <row r="17" spans="1:9" ht="13.5" customHeight="1" thickBot="1">
      <c r="A17" s="35"/>
      <c r="B17" s="37"/>
      <c r="C17" s="39"/>
      <c r="D17" s="39"/>
      <c r="E17" s="43"/>
      <c r="F17" s="47"/>
      <c r="G17" s="47"/>
      <c r="H17" s="46"/>
      <c r="I17" s="45"/>
    </row>
    <row r="18" spans="1:9" s="23" customFormat="1" ht="13.5" customHeight="1" thickTop="1">
      <c r="A18" s="26" t="s">
        <v>69</v>
      </c>
      <c r="B18" s="117">
        <v>483</v>
      </c>
      <c r="C18" s="91">
        <v>517</v>
      </c>
      <c r="D18" s="126" t="s">
        <v>77</v>
      </c>
      <c r="E18" s="105">
        <v>897</v>
      </c>
      <c r="F18" s="91">
        <v>276</v>
      </c>
      <c r="G18" s="91">
        <v>3968</v>
      </c>
      <c r="H18" s="91">
        <v>1555</v>
      </c>
      <c r="I18" s="127" t="s">
        <v>78</v>
      </c>
    </row>
    <row r="19" spans="1:9" s="23" customFormat="1" ht="13.5" customHeight="1">
      <c r="A19" s="27" t="s">
        <v>68</v>
      </c>
      <c r="B19" s="119">
        <v>1098</v>
      </c>
      <c r="C19" s="94">
        <v>1082</v>
      </c>
      <c r="D19" s="94">
        <v>16</v>
      </c>
      <c r="E19" s="108">
        <v>10</v>
      </c>
      <c r="F19" s="94">
        <v>338</v>
      </c>
      <c r="G19" s="94">
        <v>5802</v>
      </c>
      <c r="H19" s="94">
        <v>5117</v>
      </c>
      <c r="I19" s="22"/>
    </row>
    <row r="20" spans="1:9" s="23" customFormat="1" ht="13.5" customHeight="1">
      <c r="A20" s="27" t="s">
        <v>70</v>
      </c>
      <c r="B20" s="119">
        <v>392</v>
      </c>
      <c r="C20" s="94">
        <v>387</v>
      </c>
      <c r="D20" s="94">
        <v>6</v>
      </c>
      <c r="E20" s="108">
        <v>6</v>
      </c>
      <c r="F20" s="94">
        <v>156</v>
      </c>
      <c r="G20" s="94">
        <v>2229</v>
      </c>
      <c r="H20" s="94">
        <v>1931</v>
      </c>
      <c r="I20" s="22"/>
    </row>
    <row r="21" spans="1:9" s="23" customFormat="1" ht="13.5" customHeight="1">
      <c r="A21" s="28" t="s">
        <v>71</v>
      </c>
      <c r="B21" s="120">
        <v>59</v>
      </c>
      <c r="C21" s="121">
        <v>57</v>
      </c>
      <c r="D21" s="121">
        <v>1</v>
      </c>
      <c r="E21" s="128">
        <v>1</v>
      </c>
      <c r="F21" s="121">
        <v>36</v>
      </c>
      <c r="G21" s="121">
        <v>325</v>
      </c>
      <c r="H21" s="121">
        <v>247</v>
      </c>
      <c r="I21" s="24"/>
    </row>
    <row r="22" spans="1:9" s="23" customFormat="1" ht="13.5" customHeight="1">
      <c r="A22" s="27" t="s">
        <v>84</v>
      </c>
      <c r="B22" s="120">
        <v>2303</v>
      </c>
      <c r="C22" s="94">
        <v>2298</v>
      </c>
      <c r="D22" s="94">
        <v>5</v>
      </c>
      <c r="E22" s="128">
        <v>5</v>
      </c>
      <c r="F22" s="94">
        <v>160</v>
      </c>
      <c r="G22" s="128">
        <v>0</v>
      </c>
      <c r="H22" s="128">
        <v>0</v>
      </c>
      <c r="I22" s="24"/>
    </row>
    <row r="23" spans="1:9" s="23" customFormat="1" ht="13.5" customHeight="1">
      <c r="A23" s="27" t="s">
        <v>85</v>
      </c>
      <c r="B23" s="119">
        <v>333</v>
      </c>
      <c r="C23" s="94">
        <v>321</v>
      </c>
      <c r="D23" s="94">
        <v>12</v>
      </c>
      <c r="E23" s="128">
        <v>12</v>
      </c>
      <c r="F23" s="94">
        <v>71</v>
      </c>
      <c r="G23" s="108">
        <v>39</v>
      </c>
      <c r="H23" s="108">
        <v>8</v>
      </c>
      <c r="I23" s="24"/>
    </row>
    <row r="24" spans="1:9" s="23" customFormat="1" ht="13.5" customHeight="1">
      <c r="A24" s="27" t="s">
        <v>74</v>
      </c>
      <c r="B24" s="119">
        <v>1274</v>
      </c>
      <c r="C24" s="94">
        <v>1253</v>
      </c>
      <c r="D24" s="94">
        <v>21</v>
      </c>
      <c r="E24" s="128">
        <v>21</v>
      </c>
      <c r="F24" s="94">
        <v>213</v>
      </c>
      <c r="G24" s="128">
        <v>0</v>
      </c>
      <c r="H24" s="128">
        <v>0</v>
      </c>
      <c r="I24" s="22"/>
    </row>
    <row r="25" spans="1:9" s="23" customFormat="1" ht="13.5" customHeight="1">
      <c r="A25" s="27" t="s">
        <v>75</v>
      </c>
      <c r="B25" s="129">
        <v>6</v>
      </c>
      <c r="C25" s="94">
        <v>6</v>
      </c>
      <c r="D25" s="94">
        <v>0</v>
      </c>
      <c r="E25" s="128">
        <v>0</v>
      </c>
      <c r="F25" s="94">
        <v>0</v>
      </c>
      <c r="G25" s="128">
        <v>0</v>
      </c>
      <c r="H25" s="128">
        <v>0</v>
      </c>
      <c r="I25" s="127"/>
    </row>
    <row r="26" spans="1:9" s="23" customFormat="1" ht="13.5" customHeight="1">
      <c r="A26" s="29" t="s">
        <v>76</v>
      </c>
      <c r="B26" s="130">
        <v>2090</v>
      </c>
      <c r="C26" s="131">
        <v>2090</v>
      </c>
      <c r="D26" s="131">
        <v>0</v>
      </c>
      <c r="E26" s="128">
        <v>0</v>
      </c>
      <c r="F26" s="131">
        <v>207</v>
      </c>
      <c r="G26" s="128">
        <v>0</v>
      </c>
      <c r="H26" s="128">
        <v>0</v>
      </c>
      <c r="I26" s="132"/>
    </row>
    <row r="27" spans="1:9" s="23" customFormat="1" ht="13.5" customHeight="1">
      <c r="A27" s="31" t="s">
        <v>15</v>
      </c>
      <c r="B27" s="123"/>
      <c r="C27" s="124"/>
      <c r="D27" s="124"/>
      <c r="E27" s="102">
        <f>SUM(E18:E26)</f>
        <v>952</v>
      </c>
      <c r="F27" s="125"/>
      <c r="G27" s="102">
        <f>SUM(G18:G26)</f>
        <v>12363</v>
      </c>
      <c r="H27" s="102">
        <f>SUM(H18:H26)</f>
        <v>8858</v>
      </c>
      <c r="I27" s="133"/>
    </row>
    <row r="28" ht="10.5">
      <c r="A28" s="1" t="s">
        <v>25</v>
      </c>
    </row>
    <row r="29" ht="10.5">
      <c r="A29" s="1" t="s">
        <v>54</v>
      </c>
    </row>
    <row r="30" ht="10.5">
      <c r="A30" s="1" t="s">
        <v>53</v>
      </c>
    </row>
    <row r="31" ht="10.5">
      <c r="A31" s="1" t="s">
        <v>52</v>
      </c>
    </row>
    <row r="32" ht="9.75" customHeight="1"/>
    <row r="33" ht="14.25">
      <c r="A33" s="6" t="s">
        <v>13</v>
      </c>
    </row>
    <row r="34" spans="9:10" ht="10.5">
      <c r="I34" s="3" t="s">
        <v>12</v>
      </c>
      <c r="J34" s="3"/>
    </row>
    <row r="35" spans="1:9" ht="13.5" customHeight="1">
      <c r="A35" s="34" t="s">
        <v>14</v>
      </c>
      <c r="B35" s="36" t="s">
        <v>47</v>
      </c>
      <c r="C35" s="38" t="s">
        <v>48</v>
      </c>
      <c r="D35" s="38" t="s">
        <v>49</v>
      </c>
      <c r="E35" s="42" t="s">
        <v>50</v>
      </c>
      <c r="F35" s="38" t="s">
        <v>61</v>
      </c>
      <c r="G35" s="38" t="s">
        <v>11</v>
      </c>
      <c r="H35" s="42" t="s">
        <v>46</v>
      </c>
      <c r="I35" s="44" t="s">
        <v>8</v>
      </c>
    </row>
    <row r="36" spans="1:9" ht="13.5" customHeight="1" thickBot="1">
      <c r="A36" s="35"/>
      <c r="B36" s="37"/>
      <c r="C36" s="39"/>
      <c r="D36" s="39"/>
      <c r="E36" s="43"/>
      <c r="F36" s="47"/>
      <c r="G36" s="47"/>
      <c r="H36" s="46"/>
      <c r="I36" s="45"/>
    </row>
    <row r="37" spans="1:9" s="23" customFormat="1" ht="19.5" customHeight="1" thickTop="1">
      <c r="A37" s="26" t="s">
        <v>72</v>
      </c>
      <c r="B37" s="117">
        <v>680</v>
      </c>
      <c r="C37" s="91">
        <v>630</v>
      </c>
      <c r="D37" s="91">
        <v>50</v>
      </c>
      <c r="E37" s="91">
        <v>50</v>
      </c>
      <c r="F37" s="91">
        <v>0</v>
      </c>
      <c r="G37" s="91">
        <v>468</v>
      </c>
      <c r="H37" s="91">
        <v>378</v>
      </c>
      <c r="I37" s="118"/>
    </row>
    <row r="38" spans="1:9" s="23" customFormat="1" ht="19.5" customHeight="1">
      <c r="A38" s="27" t="s">
        <v>73</v>
      </c>
      <c r="B38" s="119">
        <v>261</v>
      </c>
      <c r="C38" s="94">
        <v>242</v>
      </c>
      <c r="D38" s="94">
        <v>19</v>
      </c>
      <c r="E38" s="94">
        <v>19</v>
      </c>
      <c r="F38" s="94">
        <v>0</v>
      </c>
      <c r="G38" s="94">
        <v>1248</v>
      </c>
      <c r="H38" s="94">
        <v>66</v>
      </c>
      <c r="I38" s="22"/>
    </row>
    <row r="39" spans="1:9" s="23" customFormat="1" ht="19.5" customHeight="1">
      <c r="A39" s="32" t="s">
        <v>95</v>
      </c>
      <c r="B39" s="119">
        <v>174</v>
      </c>
      <c r="C39" s="94">
        <v>169</v>
      </c>
      <c r="D39" s="94">
        <v>5</v>
      </c>
      <c r="E39" s="94">
        <v>5</v>
      </c>
      <c r="F39" s="108">
        <v>3</v>
      </c>
      <c r="G39" s="108">
        <v>0</v>
      </c>
      <c r="H39" s="108">
        <v>0</v>
      </c>
      <c r="I39" s="22"/>
    </row>
    <row r="40" spans="1:9" s="23" customFormat="1" ht="19.5" customHeight="1">
      <c r="A40" s="32" t="s">
        <v>96</v>
      </c>
      <c r="B40" s="119">
        <v>234</v>
      </c>
      <c r="C40" s="94">
        <v>229</v>
      </c>
      <c r="D40" s="94">
        <v>5</v>
      </c>
      <c r="E40" s="94">
        <v>5</v>
      </c>
      <c r="F40" s="108">
        <v>124</v>
      </c>
      <c r="G40" s="108">
        <v>0</v>
      </c>
      <c r="H40" s="108">
        <v>0</v>
      </c>
      <c r="I40" s="22"/>
    </row>
    <row r="41" spans="1:9" s="23" customFormat="1" ht="19.5" customHeight="1">
      <c r="A41" s="32" t="s">
        <v>97</v>
      </c>
      <c r="B41" s="119">
        <v>30889</v>
      </c>
      <c r="C41" s="94">
        <v>30868</v>
      </c>
      <c r="D41" s="94">
        <v>21</v>
      </c>
      <c r="E41" s="94">
        <v>21</v>
      </c>
      <c r="F41" s="108">
        <v>1898</v>
      </c>
      <c r="G41" s="108">
        <v>0</v>
      </c>
      <c r="H41" s="108">
        <v>0</v>
      </c>
      <c r="I41" s="22"/>
    </row>
    <row r="42" spans="1:9" s="23" customFormat="1" ht="19.5" customHeight="1">
      <c r="A42" s="32" t="s">
        <v>98</v>
      </c>
      <c r="B42" s="119">
        <v>343</v>
      </c>
      <c r="C42" s="94">
        <v>339</v>
      </c>
      <c r="D42" s="94">
        <v>4</v>
      </c>
      <c r="E42" s="94">
        <v>4</v>
      </c>
      <c r="F42" s="108">
        <v>12</v>
      </c>
      <c r="G42" s="108">
        <v>0</v>
      </c>
      <c r="H42" s="108">
        <v>0</v>
      </c>
      <c r="I42" s="22"/>
    </row>
    <row r="43" spans="1:9" s="23" customFormat="1" ht="19.5" customHeight="1">
      <c r="A43" s="28" t="s">
        <v>99</v>
      </c>
      <c r="B43" s="120">
        <v>579</v>
      </c>
      <c r="C43" s="121">
        <v>317</v>
      </c>
      <c r="D43" s="121">
        <v>262</v>
      </c>
      <c r="E43" s="121">
        <v>262</v>
      </c>
      <c r="F43" s="108">
        <v>0</v>
      </c>
      <c r="G43" s="108">
        <v>0</v>
      </c>
      <c r="H43" s="108">
        <v>0</v>
      </c>
      <c r="I43" s="24"/>
    </row>
    <row r="44" spans="1:9" s="23" customFormat="1" ht="19.5" customHeight="1">
      <c r="A44" s="30" t="s">
        <v>100</v>
      </c>
      <c r="B44" s="122">
        <v>1331</v>
      </c>
      <c r="C44" s="98">
        <v>1282</v>
      </c>
      <c r="D44" s="98">
        <v>49</v>
      </c>
      <c r="E44" s="98">
        <v>49</v>
      </c>
      <c r="F44" s="108">
        <v>0</v>
      </c>
      <c r="G44" s="108">
        <v>0</v>
      </c>
      <c r="H44" s="108">
        <v>0</v>
      </c>
      <c r="I44" s="25"/>
    </row>
    <row r="45" spans="1:9" s="23" customFormat="1" ht="13.5" customHeight="1">
      <c r="A45" s="31" t="s">
        <v>16</v>
      </c>
      <c r="B45" s="123"/>
      <c r="C45" s="124"/>
      <c r="D45" s="124"/>
      <c r="E45" s="102">
        <f>SUM(E37:E44)</f>
        <v>415</v>
      </c>
      <c r="F45" s="125"/>
      <c r="G45" s="102">
        <f>SUM(G37:G44)</f>
        <v>1716</v>
      </c>
      <c r="H45" s="102">
        <f>SUM(H37:H44)</f>
        <v>444</v>
      </c>
      <c r="I45" s="116"/>
    </row>
    <row r="46" ht="9.75" customHeight="1">
      <c r="A46" s="2"/>
    </row>
    <row r="47" ht="14.25">
      <c r="A47" s="6" t="s">
        <v>62</v>
      </c>
    </row>
    <row r="48" ht="10.5">
      <c r="J48" s="3" t="s">
        <v>12</v>
      </c>
    </row>
    <row r="49" spans="1:10" ht="13.5" customHeight="1">
      <c r="A49" s="40" t="s">
        <v>17</v>
      </c>
      <c r="B49" s="36" t="s">
        <v>19</v>
      </c>
      <c r="C49" s="38" t="s">
        <v>51</v>
      </c>
      <c r="D49" s="38" t="s">
        <v>20</v>
      </c>
      <c r="E49" s="38" t="s">
        <v>21</v>
      </c>
      <c r="F49" s="38" t="s">
        <v>22</v>
      </c>
      <c r="G49" s="42" t="s">
        <v>23</v>
      </c>
      <c r="H49" s="42" t="s">
        <v>24</v>
      </c>
      <c r="I49" s="42" t="s">
        <v>66</v>
      </c>
      <c r="J49" s="44" t="s">
        <v>8</v>
      </c>
    </row>
    <row r="50" spans="1:10" ht="13.5" customHeight="1" thickBot="1">
      <c r="A50" s="41"/>
      <c r="B50" s="37"/>
      <c r="C50" s="39"/>
      <c r="D50" s="39"/>
      <c r="E50" s="39"/>
      <c r="F50" s="39"/>
      <c r="G50" s="43"/>
      <c r="H50" s="43"/>
      <c r="I50" s="46"/>
      <c r="J50" s="45"/>
    </row>
    <row r="51" spans="1:10" s="23" customFormat="1" ht="13.5" customHeight="1" thickTop="1">
      <c r="A51" s="26" t="s">
        <v>86</v>
      </c>
      <c r="B51" s="104">
        <v>204</v>
      </c>
      <c r="C51" s="105">
        <v>547</v>
      </c>
      <c r="D51" s="105">
        <v>20</v>
      </c>
      <c r="E51" s="105">
        <v>213</v>
      </c>
      <c r="F51" s="105">
        <v>0</v>
      </c>
      <c r="G51" s="105" t="s">
        <v>87</v>
      </c>
      <c r="H51" s="105">
        <v>0</v>
      </c>
      <c r="I51" s="105">
        <v>0</v>
      </c>
      <c r="J51" s="106"/>
    </row>
    <row r="52" spans="1:10" s="23" customFormat="1" ht="13.5" customHeight="1">
      <c r="A52" s="27" t="s">
        <v>88</v>
      </c>
      <c r="B52" s="107">
        <v>2</v>
      </c>
      <c r="C52" s="108">
        <v>-13</v>
      </c>
      <c r="D52" s="108">
        <v>27</v>
      </c>
      <c r="E52" s="108">
        <v>0</v>
      </c>
      <c r="F52" s="108">
        <v>15</v>
      </c>
      <c r="G52" s="108" t="s">
        <v>89</v>
      </c>
      <c r="H52" s="108">
        <v>0</v>
      </c>
      <c r="I52" s="108">
        <v>0</v>
      </c>
      <c r="J52" s="109"/>
    </row>
    <row r="53" spans="1:10" s="23" customFormat="1" ht="13.5" customHeight="1">
      <c r="A53" s="27" t="s">
        <v>90</v>
      </c>
      <c r="B53" s="107">
        <v>19</v>
      </c>
      <c r="C53" s="108">
        <v>118</v>
      </c>
      <c r="D53" s="108">
        <v>35</v>
      </c>
      <c r="E53" s="108">
        <v>0</v>
      </c>
      <c r="F53" s="108">
        <v>0</v>
      </c>
      <c r="G53" s="108" t="s">
        <v>91</v>
      </c>
      <c r="H53" s="108">
        <v>0</v>
      </c>
      <c r="I53" s="108">
        <v>0</v>
      </c>
      <c r="J53" s="109"/>
    </row>
    <row r="54" spans="1:10" s="23" customFormat="1" ht="13.5" customHeight="1">
      <c r="A54" s="30" t="s">
        <v>92</v>
      </c>
      <c r="B54" s="110">
        <v>16</v>
      </c>
      <c r="C54" s="111">
        <v>32</v>
      </c>
      <c r="D54" s="111">
        <v>28</v>
      </c>
      <c r="E54" s="111">
        <v>0</v>
      </c>
      <c r="F54" s="111">
        <v>0</v>
      </c>
      <c r="G54" s="111" t="s">
        <v>93</v>
      </c>
      <c r="H54" s="108">
        <v>0</v>
      </c>
      <c r="I54" s="108">
        <v>0</v>
      </c>
      <c r="J54" s="112"/>
    </row>
    <row r="55" spans="1:10" s="23" customFormat="1" ht="13.5" customHeight="1">
      <c r="A55" s="33" t="s">
        <v>18</v>
      </c>
      <c r="B55" s="113"/>
      <c r="C55" s="114"/>
      <c r="D55" s="115">
        <f>SUM(D51:D54)</f>
        <v>110</v>
      </c>
      <c r="E55" s="115">
        <f>SUM(E51:E54)</f>
        <v>213</v>
      </c>
      <c r="F55" s="115">
        <f>SUM(F51:F54)</f>
        <v>15</v>
      </c>
      <c r="G55" s="115" t="s">
        <v>94</v>
      </c>
      <c r="H55" s="115">
        <v>0</v>
      </c>
      <c r="I55" s="115">
        <v>0</v>
      </c>
      <c r="J55" s="116"/>
    </row>
    <row r="56" ht="10.5">
      <c r="A56" s="1" t="s">
        <v>60</v>
      </c>
    </row>
    <row r="57" ht="9.75" customHeight="1"/>
    <row r="58" ht="14.25">
      <c r="A58" s="6" t="s">
        <v>43</v>
      </c>
    </row>
    <row r="59" ht="10.5">
      <c r="D59" s="3" t="s">
        <v>12</v>
      </c>
    </row>
    <row r="60" spans="1:4" ht="21.75" thickBot="1">
      <c r="A60" s="14" t="s">
        <v>36</v>
      </c>
      <c r="B60" s="15" t="s">
        <v>41</v>
      </c>
      <c r="C60" s="16" t="s">
        <v>42</v>
      </c>
      <c r="D60" s="17" t="s">
        <v>55</v>
      </c>
    </row>
    <row r="61" spans="1:4" s="23" customFormat="1" ht="13.5" customHeight="1" thickTop="1">
      <c r="A61" s="52" t="s">
        <v>37</v>
      </c>
      <c r="B61" s="90"/>
      <c r="C61" s="91">
        <v>1432</v>
      </c>
      <c r="D61" s="92"/>
    </row>
    <row r="62" spans="1:4" s="23" customFormat="1" ht="13.5" customHeight="1">
      <c r="A62" s="62" t="s">
        <v>38</v>
      </c>
      <c r="B62" s="93"/>
      <c r="C62" s="94">
        <v>127</v>
      </c>
      <c r="D62" s="95"/>
    </row>
    <row r="63" spans="1:4" s="23" customFormat="1" ht="13.5" customHeight="1">
      <c r="A63" s="96" t="s">
        <v>39</v>
      </c>
      <c r="B63" s="97"/>
      <c r="C63" s="98">
        <v>1146</v>
      </c>
      <c r="D63" s="99"/>
    </row>
    <row r="64" spans="1:4" s="23" customFormat="1" ht="13.5" customHeight="1">
      <c r="A64" s="100" t="s">
        <v>40</v>
      </c>
      <c r="B64" s="101"/>
      <c r="C64" s="102">
        <f>SUM(C61:C63)</f>
        <v>2705</v>
      </c>
      <c r="D64" s="103"/>
    </row>
    <row r="65" spans="1:4" ht="10.5">
      <c r="A65" s="1" t="s">
        <v>64</v>
      </c>
      <c r="B65" s="18"/>
      <c r="C65" s="18"/>
      <c r="D65" s="18"/>
    </row>
    <row r="66" spans="1:4" ht="9.75" customHeight="1">
      <c r="A66" s="19"/>
      <c r="B66" s="18"/>
      <c r="C66" s="18"/>
      <c r="D66" s="18"/>
    </row>
    <row r="67" ht="14.25">
      <c r="A67" s="6" t="s">
        <v>63</v>
      </c>
    </row>
    <row r="68" ht="10.5" customHeight="1">
      <c r="A68" s="6"/>
    </row>
    <row r="69" spans="1:11" ht="21.75" thickBot="1">
      <c r="A69" s="14" t="s">
        <v>34</v>
      </c>
      <c r="B69" s="15" t="s">
        <v>41</v>
      </c>
      <c r="C69" s="16" t="s">
        <v>42</v>
      </c>
      <c r="D69" s="16" t="s">
        <v>55</v>
      </c>
      <c r="E69" s="20" t="s">
        <v>32</v>
      </c>
      <c r="F69" s="17" t="s">
        <v>33</v>
      </c>
      <c r="G69" s="50" t="s">
        <v>44</v>
      </c>
      <c r="H69" s="51"/>
      <c r="I69" s="15" t="s">
        <v>41</v>
      </c>
      <c r="J69" s="16" t="s">
        <v>42</v>
      </c>
      <c r="K69" s="17" t="s">
        <v>55</v>
      </c>
    </row>
    <row r="70" spans="1:11" s="23" customFormat="1" ht="13.5" customHeight="1" thickTop="1">
      <c r="A70" s="52" t="s">
        <v>26</v>
      </c>
      <c r="B70" s="53">
        <v>2.32</v>
      </c>
      <c r="C70" s="54">
        <v>1.74</v>
      </c>
      <c r="D70" s="54"/>
      <c r="E70" s="55">
        <v>-14.14</v>
      </c>
      <c r="F70" s="56">
        <v>-20</v>
      </c>
      <c r="G70" s="57" t="s">
        <v>79</v>
      </c>
      <c r="H70" s="58"/>
      <c r="I70" s="59"/>
      <c r="J70" s="60">
        <v>245</v>
      </c>
      <c r="K70" s="61"/>
    </row>
    <row r="71" spans="1:11" s="23" customFormat="1" ht="13.5" customHeight="1">
      <c r="A71" s="62" t="s">
        <v>27</v>
      </c>
      <c r="B71" s="63"/>
      <c r="C71" s="64">
        <v>15.86</v>
      </c>
      <c r="D71" s="65"/>
      <c r="E71" s="66">
        <v>-19.14</v>
      </c>
      <c r="F71" s="67">
        <v>-40</v>
      </c>
      <c r="G71" s="68" t="s">
        <v>80</v>
      </c>
      <c r="H71" s="69"/>
      <c r="I71" s="63"/>
      <c r="J71" s="70">
        <v>11.5</v>
      </c>
      <c r="K71" s="71"/>
    </row>
    <row r="72" spans="1:11" s="23" customFormat="1" ht="13.5" customHeight="1">
      <c r="A72" s="62" t="s">
        <v>28</v>
      </c>
      <c r="B72" s="72">
        <v>15.9</v>
      </c>
      <c r="C72" s="70">
        <v>16.2</v>
      </c>
      <c r="D72" s="70">
        <v>0.3</v>
      </c>
      <c r="E72" s="73">
        <v>25</v>
      </c>
      <c r="F72" s="74">
        <v>35</v>
      </c>
      <c r="G72" s="68" t="s">
        <v>81</v>
      </c>
      <c r="H72" s="69"/>
      <c r="I72" s="63"/>
      <c r="J72" s="70">
        <v>13.6</v>
      </c>
      <c r="K72" s="71"/>
    </row>
    <row r="73" spans="1:11" s="23" customFormat="1" ht="13.5" customHeight="1">
      <c r="A73" s="62" t="s">
        <v>29</v>
      </c>
      <c r="B73" s="75"/>
      <c r="C73" s="70">
        <v>181</v>
      </c>
      <c r="D73" s="76"/>
      <c r="E73" s="73">
        <v>350</v>
      </c>
      <c r="F73" s="77"/>
      <c r="G73" s="68" t="s">
        <v>82</v>
      </c>
      <c r="H73" s="69"/>
      <c r="I73" s="63"/>
      <c r="J73" s="70">
        <v>7.2</v>
      </c>
      <c r="K73" s="71"/>
    </row>
    <row r="74" spans="1:11" s="23" customFormat="1" ht="13.5" customHeight="1">
      <c r="A74" s="62" t="s">
        <v>30</v>
      </c>
      <c r="B74" s="78">
        <v>0.392</v>
      </c>
      <c r="C74" s="64">
        <v>0.414</v>
      </c>
      <c r="D74" s="64">
        <v>0.022</v>
      </c>
      <c r="E74" s="79"/>
      <c r="F74" s="80"/>
      <c r="G74" s="68"/>
      <c r="H74" s="69"/>
      <c r="I74" s="63"/>
      <c r="J74" s="70"/>
      <c r="K74" s="71"/>
    </row>
    <row r="75" spans="1:11" s="23" customFormat="1" ht="13.5" customHeight="1">
      <c r="A75" s="81" t="s">
        <v>31</v>
      </c>
      <c r="B75" s="82">
        <v>91</v>
      </c>
      <c r="C75" s="83">
        <v>89.2</v>
      </c>
      <c r="D75" s="83">
        <v>-1.8</v>
      </c>
      <c r="E75" s="84"/>
      <c r="F75" s="85"/>
      <c r="G75" s="86"/>
      <c r="H75" s="87"/>
      <c r="I75" s="88"/>
      <c r="J75" s="83"/>
      <c r="K75" s="89"/>
    </row>
    <row r="76" s="23" customFormat="1" ht="10.5">
      <c r="A76" s="23" t="s">
        <v>65</v>
      </c>
    </row>
    <row r="77" s="23" customFormat="1" ht="10.5">
      <c r="A77" s="23" t="s">
        <v>83</v>
      </c>
    </row>
  </sheetData>
  <sheetProtection/>
  <mergeCells count="43">
    <mergeCell ref="G71:H71"/>
    <mergeCell ref="G70:H70"/>
    <mergeCell ref="G75:H75"/>
    <mergeCell ref="G74:H74"/>
    <mergeCell ref="G73:H73"/>
    <mergeCell ref="G72:H72"/>
    <mergeCell ref="G8:G9"/>
    <mergeCell ref="F8:F9"/>
    <mergeCell ref="G69:H69"/>
    <mergeCell ref="F35:F36"/>
    <mergeCell ref="A8:A9"/>
    <mergeCell ref="H8:H9"/>
    <mergeCell ref="A16:A17"/>
    <mergeCell ref="B16:B17"/>
    <mergeCell ref="C16:C17"/>
    <mergeCell ref="D8:D9"/>
    <mergeCell ref="C8:C9"/>
    <mergeCell ref="E8:E9"/>
    <mergeCell ref="B8:B9"/>
    <mergeCell ref="G16:G17"/>
    <mergeCell ref="D35:D36"/>
    <mergeCell ref="E35:E36"/>
    <mergeCell ref="I16:I17"/>
    <mergeCell ref="D16:D17"/>
    <mergeCell ref="E16:E17"/>
    <mergeCell ref="F16:F17"/>
    <mergeCell ref="H35:H36"/>
    <mergeCell ref="I35:I36"/>
    <mergeCell ref="G35:G36"/>
    <mergeCell ref="H16:H17"/>
    <mergeCell ref="D49:D50"/>
    <mergeCell ref="E49:E50"/>
    <mergeCell ref="H49:H50"/>
    <mergeCell ref="J49:J50"/>
    <mergeCell ref="F49:F50"/>
    <mergeCell ref="G49:G50"/>
    <mergeCell ref="I49:I50"/>
    <mergeCell ref="A35:A36"/>
    <mergeCell ref="B35:B36"/>
    <mergeCell ref="C35:C36"/>
    <mergeCell ref="A49:A50"/>
    <mergeCell ref="B49:B50"/>
    <mergeCell ref="C49:C50"/>
  </mergeCells>
  <printOptions/>
  <pageMargins left="0.4330708661417323" right="0.3937007874015748" top="0.71" bottom="0.3" header="0.45" footer="0.2"/>
  <pageSetup horizontalDpi="300" verticalDpi="300" orientation="portrait" paperSize="9" scale="86"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2009-03-10T09:11:10Z</cp:lastPrinted>
  <dcterms:created xsi:type="dcterms:W3CDTF">1997-01-08T22:48:59Z</dcterms:created>
  <dcterms:modified xsi:type="dcterms:W3CDTF">2009-03-17T05:48:28Z</dcterms:modified>
  <cp:category/>
  <cp:version/>
  <cp:contentType/>
  <cp:contentStatus/>
</cp:coreProperties>
</file>