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9015" activeTab="0"/>
  </bookViews>
  <sheets>
    <sheet name="様式" sheetId="1" r:id="rId1"/>
  </sheets>
  <definedNames>
    <definedName name="_xlnm.Print_Area" localSheetId="0">'様式'!$A$1:$K$97</definedName>
  </definedNames>
  <calcPr fullCalcOnLoad="1"/>
</workbook>
</file>

<file path=xl/sharedStrings.xml><?xml version="1.0" encoding="utf-8"?>
<sst xmlns="http://schemas.openxmlformats.org/spreadsheetml/2006/main" count="200" uniqueCount="123">
  <si>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</si>
  <si>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</si>
  <si>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</si>
  <si>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</si>
  <si>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</si>
  <si>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</si>
  <si>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</si>
  <si>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</si>
  <si>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</si>
  <si>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</si>
  <si>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</si>
  <si>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</si>
  <si>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</si>
  <si>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</si>
  <si>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</si>
  <si>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</si>
  <si>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</si>
  <si>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</si>
  <si>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</si>
  <si>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</si>
  <si>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</si>
  <si>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</si>
  <si>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</si>
  <si>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</si>
  <si>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</si>
  <si>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</si>
  <si>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</si>
  <si>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</si>
  <si>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</si>
  <si>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</si>
  <si>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</si>
  <si>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</si>
  <si>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</si>
  <si>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</si>
  <si>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</si>
  <si>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</si>
  <si>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</si>
  <si>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</si>
  <si>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</si>
  <si>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</si>
  <si>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</si>
  <si>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</si>
  <si>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</si>
  <si>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</si>
  <si>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</si>
  <si>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</si>
  <si>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</si>
  <si>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</si>
  <si>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</si>
  <si>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</si>
  <si>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</si>
  <si>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</si>
  <si>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</si>
  <si>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</si>
  <si>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</si>
  <si>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</si>
  <si>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</si>
  <si>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</si>
  <si>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</si>
  <si>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</si>
  <si>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国民健康保険事業特別会計</t>
  </si>
  <si>
    <t>介護保険事業特別会計</t>
  </si>
  <si>
    <t>老人保健事業特別会計</t>
  </si>
  <si>
    <t>介護サービス事業特別会計</t>
  </si>
  <si>
    <t>水道事業会計</t>
  </si>
  <si>
    <t>下水道事業会計</t>
  </si>
  <si>
    <t>工業用水道事業会計</t>
  </si>
  <si>
    <t>簡易水道事業特別会計</t>
  </si>
  <si>
    <t>公設地方卸売市場事業特別会計</t>
  </si>
  <si>
    <t>戸別合併処理浄化槽事業特別会計</t>
  </si>
  <si>
    <t>動物園事業特別会計</t>
  </si>
  <si>
    <t>（歳入）　　</t>
  </si>
  <si>
    <t>（歳出）</t>
  </si>
  <si>
    <t>（形式収支）</t>
  </si>
  <si>
    <t>（実質収支）</t>
  </si>
  <si>
    <t>日立市土地開発公社</t>
  </si>
  <si>
    <t>日立市科学文化情報財団</t>
  </si>
  <si>
    <t>日立地区産業支援センター</t>
  </si>
  <si>
    <t>日立市体育協会</t>
  </si>
  <si>
    <t>日立市場データプロセス</t>
  </si>
  <si>
    <t>団体名　　日立市</t>
  </si>
  <si>
    <t>下水道事業会計</t>
  </si>
  <si>
    <t>工業用水道事業会計</t>
  </si>
  <si>
    <t>公設地方卸売市場事業特別会計</t>
  </si>
  <si>
    <t>戸別合併処理浄化槽事業特別会計</t>
  </si>
  <si>
    <t>日立市公園協会</t>
  </si>
  <si>
    <t>日立市民文化事業団</t>
  </si>
  <si>
    <t>△20.00</t>
  </si>
  <si>
    <t>△40.00</t>
  </si>
  <si>
    <t>茨城県市町村総合事務組合
（一般会計）</t>
  </si>
  <si>
    <t>日立・高萩広域下水道組合</t>
  </si>
  <si>
    <t>高萩市・日立市事務組合</t>
  </si>
  <si>
    <t>茨城北農業共済事務組合</t>
  </si>
  <si>
    <t>茨城租税債権管理機構</t>
  </si>
  <si>
    <t>※「一般会計等」の数値は、各会計間の繰入・繰出などを控除（純計）したものであることから、各会計間の合計額と一致しない項目がある。</t>
  </si>
  <si>
    <t>財政状況等一覧表（平成２０年度）</t>
  </si>
  <si>
    <t>基金繰入金 1,625</t>
  </si>
  <si>
    <t>霊園事業特別会計</t>
  </si>
  <si>
    <t>基金繰入金 2</t>
  </si>
  <si>
    <t>基金繰入金 407</t>
  </si>
  <si>
    <t>基金繰入金 64</t>
  </si>
  <si>
    <t>繰出金 833</t>
  </si>
  <si>
    <t>茨城県後期高齢者医療広域連合
（一般会計）</t>
  </si>
  <si>
    <t>茨城県後期高齢者医療広域連合
（後期高齢者医療特別会計）</t>
  </si>
  <si>
    <t>（株）ＪＷＡＹ</t>
  </si>
  <si>
    <t>△11.51</t>
  </si>
  <si>
    <t>△16.51</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</si>
  <si>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</si>
  <si>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</si>
  <si>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</si>
  <si>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</si>
  <si>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平成19年度
決算　A</t>
  </si>
  <si>
    <t>平成20年度
決算　B</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</si>
  <si>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</si>
  <si>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</si>
  <si>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</si>
  <si>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r>
      <t xml:space="preserve">茨城県市町村総合事務組合
</t>
    </r>
    <r>
      <rPr>
        <sz val="5.5"/>
        <rFont val="ＭＳ Ｐゴシック"/>
        <family val="3"/>
      </rPr>
      <t>（県民交通災害共済事業特別会計）</t>
    </r>
  </si>
  <si>
    <t>法適用企業</t>
  </si>
  <si>
    <t>-</t>
  </si>
  <si>
    <t>-</t>
  </si>
  <si>
    <t>-</t>
  </si>
  <si>
    <t>-</t>
  </si>
  <si>
    <t>後期高齢者医療事業特別会計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</si>
</sst>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
    <numFmt numFmtId="184" formatCode="_ #,##0;[Red]_ \-#,##0"/>
    <numFmt numFmtId="185" formatCode="#,##0.000;&quot;△ &quot;#,##0.000"/>
    <numFmt numFmtId="186" formatCode="0.000;&quot;△ &quot;0.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style="thin"/>
      <top style="hair"/>
      <bottom style="hair"/>
    </border>
    <border>
      <left style="hair"/>
      <right style="thin"/>
      <top>
        <color indexed="63"/>
      </top>
      <bottom style="hair"/>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hair"/>
      <right style="thin"/>
      <top style="hair"/>
      <bottom>
        <color indexed="63"/>
      </bottom>
    </border>
    <border>
      <left style="thin"/>
      <right style="thin"/>
      <top style="hair"/>
      <bottom>
        <color indexed="63"/>
      </bottom>
    </border>
    <border>
      <left style="hair"/>
      <right style="thin"/>
      <top style="double"/>
      <bottom style="hair"/>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thin"/>
      <bottom style="thin"/>
    </border>
    <border>
      <left style="hair"/>
      <right style="hair"/>
      <top style="thin"/>
      <bottom style="thin"/>
    </border>
    <border>
      <left>
        <color indexed="63"/>
      </left>
      <right>
        <color indexed="63"/>
      </right>
      <top style="hair">
        <color indexed="8"/>
      </top>
      <bottom>
        <color indexed="63"/>
      </bottom>
    </border>
    <border>
      <left style="hair">
        <color indexed="8"/>
      </left>
      <right style="hair">
        <color indexed="8"/>
      </right>
      <top style="hair">
        <color indexed="8"/>
      </top>
      <bottom>
        <color indexed="63"/>
      </bottom>
    </border>
    <border>
      <left style="hair"/>
      <right style="hair"/>
      <top style="hair"/>
      <bottom>
        <color indexed="63"/>
      </bottom>
    </border>
    <border>
      <left style="hair">
        <color indexed="8"/>
      </left>
      <right style="hair">
        <color indexed="8"/>
      </right>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style="hair"/>
    </border>
    <border>
      <left style="hair"/>
      <right style="hair"/>
      <top style="double"/>
      <bottom style="hair"/>
    </border>
    <border>
      <left style="thin"/>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thin"/>
      <bottom style="double"/>
    </border>
    <border>
      <left style="hair"/>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53">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0" fontId="2" fillId="33" borderId="13" xfId="0"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13"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0" fontId="2" fillId="33" borderId="17" xfId="0" applyFont="1" applyFill="1" applyBorder="1" applyAlignment="1">
      <alignment vertical="center" shrinkToFit="1"/>
    </xf>
    <xf numFmtId="176" fontId="2" fillId="33" borderId="17" xfId="0" applyNumberFormat="1" applyFont="1" applyFill="1" applyBorder="1" applyAlignment="1">
      <alignment vertical="center" shrinkToFi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0" xfId="0" applyFont="1" applyFill="1" applyBorder="1" applyAlignment="1">
      <alignment horizontal="center" vertical="center" shrinkToFit="1"/>
    </xf>
    <xf numFmtId="0" fontId="2" fillId="33" borderId="21" xfId="0" applyFont="1" applyFill="1" applyBorder="1" applyAlignment="1">
      <alignment horizontal="distributed" vertical="center" indent="1"/>
    </xf>
    <xf numFmtId="0" fontId="2" fillId="33" borderId="22" xfId="0" applyFont="1" applyFill="1" applyBorder="1" applyAlignment="1">
      <alignment horizontal="distributed" vertical="center" indent="1"/>
    </xf>
    <xf numFmtId="0" fontId="2" fillId="33" borderId="23" xfId="0"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3" borderId="21" xfId="0" applyFont="1" applyFill="1" applyBorder="1" applyAlignment="1">
      <alignment horizontal="left" vertical="center" shrinkToFit="1"/>
    </xf>
    <xf numFmtId="0" fontId="2" fillId="33" borderId="22" xfId="0" applyFont="1" applyFill="1" applyBorder="1" applyAlignment="1">
      <alignment horizontal="left" vertical="center" shrinkToFit="1"/>
    </xf>
    <xf numFmtId="176" fontId="2" fillId="33" borderId="24" xfId="0"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25" xfId="0" applyFont="1" applyFill="1" applyBorder="1" applyAlignment="1">
      <alignment horizontal="distributed" vertical="center" indent="1"/>
    </xf>
    <xf numFmtId="0" fontId="1" fillId="33" borderId="14" xfId="0" applyFont="1" applyFill="1" applyBorder="1" applyAlignment="1">
      <alignment vertical="center" shrinkToFit="1"/>
    </xf>
    <xf numFmtId="0" fontId="2" fillId="33" borderId="25" xfId="0" applyFont="1" applyFill="1" applyBorder="1" applyAlignment="1">
      <alignment horizontal="left" vertical="center" shrinkToFit="1"/>
    </xf>
    <xf numFmtId="176" fontId="1" fillId="33" borderId="26" xfId="0" applyNumberFormat="1" applyFont="1" applyFill="1" applyBorder="1" applyAlignment="1">
      <alignment vertical="center" shrinkToFit="1"/>
    </xf>
    <xf numFmtId="176" fontId="2" fillId="0" borderId="27" xfId="48" applyNumberFormat="1" applyFont="1" applyFill="1" applyBorder="1" applyAlignment="1">
      <alignment vertical="center" shrinkToFit="1"/>
    </xf>
    <xf numFmtId="176" fontId="2" fillId="0" borderId="28"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7" fontId="2" fillId="0" borderId="31" xfId="48" applyNumberFormat="1" applyFont="1" applyFill="1" applyBorder="1" applyAlignment="1">
      <alignment horizontal="right" vertical="center" shrinkToFit="1"/>
    </xf>
    <xf numFmtId="176" fontId="2" fillId="0" borderId="32" xfId="48" applyNumberFormat="1" applyFont="1" applyFill="1" applyBorder="1" applyAlignment="1">
      <alignment vertical="center" shrinkToFit="1"/>
    </xf>
    <xf numFmtId="176" fontId="2" fillId="0" borderId="33" xfId="48" applyNumberFormat="1" applyFont="1" applyFill="1" applyBorder="1" applyAlignment="1">
      <alignment vertical="center" shrinkToFit="1"/>
    </xf>
    <xf numFmtId="176" fontId="2" fillId="0" borderId="34" xfId="48" applyNumberFormat="1" applyFont="1" applyFill="1" applyBorder="1" applyAlignment="1">
      <alignment vertical="center" shrinkToFit="1"/>
    </xf>
    <xf numFmtId="176" fontId="2" fillId="0" borderId="31" xfId="48" applyNumberFormat="1" applyFont="1" applyFill="1" applyBorder="1" applyAlignment="1">
      <alignment vertical="center" shrinkToFit="1"/>
    </xf>
    <xf numFmtId="176" fontId="2" fillId="0" borderId="35" xfId="48" applyNumberFormat="1" applyFont="1" applyFill="1" applyBorder="1" applyAlignment="1">
      <alignment vertical="center" shrinkToFit="1"/>
    </xf>
    <xf numFmtId="176" fontId="2" fillId="0" borderId="36"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0" fontId="2" fillId="0" borderId="22" xfId="0" applyFont="1" applyFill="1" applyBorder="1" applyAlignment="1">
      <alignment vertical="center" shrinkToFit="1"/>
    </xf>
    <xf numFmtId="176" fontId="2" fillId="0" borderId="34"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38" fontId="2" fillId="0" borderId="31" xfId="48" applyFont="1" applyFill="1" applyBorder="1" applyAlignment="1">
      <alignment horizontal="right" vertical="center" shrinkToFit="1"/>
    </xf>
    <xf numFmtId="184" fontId="7" fillId="0" borderId="37" xfId="0" applyNumberFormat="1" applyFont="1" applyFill="1" applyBorder="1" applyAlignment="1">
      <alignment horizontal="left" vertical="center" wrapText="1"/>
    </xf>
    <xf numFmtId="184" fontId="7" fillId="0" borderId="38" xfId="0" applyNumberFormat="1" applyFont="1" applyFill="1" applyBorder="1" applyAlignment="1">
      <alignment horizontal="left" vertical="center" wrapText="1"/>
    </xf>
    <xf numFmtId="184" fontId="7" fillId="0" borderId="0" xfId="0" applyNumberFormat="1" applyFont="1" applyFill="1" applyBorder="1" applyAlignment="1">
      <alignment horizontal="left" vertical="center" wrapText="1"/>
    </xf>
    <xf numFmtId="176" fontId="2" fillId="0" borderId="39"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33" xfId="48" applyNumberFormat="1" applyFont="1" applyFill="1" applyBorder="1" applyAlignment="1">
      <alignment horizontal="right" vertical="center" shrinkToFit="1"/>
    </xf>
    <xf numFmtId="176" fontId="2" fillId="0" borderId="14" xfId="0" applyNumberFormat="1" applyFont="1" applyFill="1" applyBorder="1" applyAlignment="1">
      <alignment vertical="center" shrinkToFit="1"/>
    </xf>
    <xf numFmtId="183" fontId="2" fillId="0" borderId="39" xfId="48" applyNumberFormat="1" applyFont="1" applyFill="1" applyBorder="1" applyAlignment="1">
      <alignment horizontal="right" vertical="center" shrinkToFit="1"/>
    </xf>
    <xf numFmtId="0" fontId="2" fillId="0" borderId="0" xfId="0" applyFont="1" applyFill="1" applyAlignment="1">
      <alignment vertical="center"/>
    </xf>
    <xf numFmtId="176" fontId="1" fillId="0" borderId="14" xfId="0" applyNumberFormat="1" applyFont="1" applyFill="1" applyBorder="1" applyAlignment="1">
      <alignment vertical="center" shrinkToFit="1"/>
    </xf>
    <xf numFmtId="184" fontId="7" fillId="0" borderId="40" xfId="0" applyNumberFormat="1" applyFont="1" applyFill="1" applyBorder="1" applyAlignment="1">
      <alignment horizontal="left" vertical="center" wrapText="1"/>
    </xf>
    <xf numFmtId="176" fontId="2" fillId="0" borderId="41" xfId="0" applyNumberFormat="1" applyFont="1" applyFill="1" applyBorder="1" applyAlignment="1">
      <alignment vertical="center" shrinkToFit="1"/>
    </xf>
    <xf numFmtId="183" fontId="2" fillId="0" borderId="41" xfId="48" applyNumberFormat="1" applyFont="1" applyFill="1" applyBorder="1" applyAlignment="1">
      <alignment horizontal="right" vertical="center" shrinkToFit="1"/>
    </xf>
    <xf numFmtId="176" fontId="2" fillId="0" borderId="42" xfId="0" applyNumberFormat="1" applyFont="1" applyFill="1" applyBorder="1" applyAlignment="1">
      <alignment vertical="center" shrinkToFit="1"/>
    </xf>
    <xf numFmtId="0" fontId="2" fillId="0" borderId="20" xfId="0" applyFont="1" applyFill="1" applyBorder="1" applyAlignment="1">
      <alignment horizontal="center" vertical="center"/>
    </xf>
    <xf numFmtId="176" fontId="2" fillId="0" borderId="15" xfId="0" applyNumberFormat="1" applyFont="1" applyFill="1" applyBorder="1" applyAlignment="1">
      <alignment horizontal="center" vertical="center" shrinkToFit="1"/>
    </xf>
    <xf numFmtId="176" fontId="2" fillId="0" borderId="16" xfId="0" applyNumberFormat="1" applyFont="1" applyFill="1" applyBorder="1" applyAlignment="1">
      <alignment horizontal="center" vertical="center" shrinkToFit="1"/>
    </xf>
    <xf numFmtId="176" fontId="2" fillId="0" borderId="36"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44" xfId="0" applyNumberFormat="1" applyFont="1" applyFill="1" applyBorder="1" applyAlignment="1">
      <alignment vertical="center" shrinkToFit="1"/>
    </xf>
    <xf numFmtId="176" fontId="2" fillId="0" borderId="17" xfId="0" applyNumberFormat="1" applyFont="1" applyFill="1" applyBorder="1" applyAlignment="1">
      <alignment horizontal="center" vertical="center" shrinkToFit="1"/>
    </xf>
    <xf numFmtId="183" fontId="2" fillId="0" borderId="33" xfId="48" applyNumberFormat="1" applyFont="1" applyFill="1" applyBorder="1" applyAlignment="1">
      <alignment horizontal="right" vertical="center" shrinkToFit="1"/>
    </xf>
    <xf numFmtId="176" fontId="2" fillId="0" borderId="45" xfId="0" applyNumberFormat="1" applyFont="1" applyFill="1" applyBorder="1" applyAlignment="1">
      <alignment horizontal="right" vertical="center" shrinkToFit="1"/>
    </xf>
    <xf numFmtId="176" fontId="2" fillId="0" borderId="26"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178" fontId="2" fillId="0" borderId="49" xfId="0" applyNumberFormat="1" applyFont="1" applyFill="1" applyBorder="1" applyAlignment="1">
      <alignment horizontal="center" vertical="center" shrinkToFit="1"/>
    </xf>
    <xf numFmtId="178" fontId="2" fillId="0" borderId="34" xfId="0" applyNumberFormat="1" applyFont="1" applyFill="1" applyBorder="1" applyAlignment="1">
      <alignment horizontal="center" vertical="center" shrinkToFit="1"/>
    </xf>
    <xf numFmtId="179" fontId="2" fillId="0" borderId="34" xfId="0" applyNumberFormat="1" applyFont="1" applyFill="1" applyBorder="1" applyAlignment="1">
      <alignment horizontal="center" vertical="center" shrinkToFit="1"/>
    </xf>
    <xf numFmtId="178" fontId="2" fillId="0" borderId="50" xfId="0" applyNumberFormat="1" applyFont="1" applyFill="1" applyBorder="1" applyAlignment="1">
      <alignment horizontal="center" vertical="center" shrinkToFit="1"/>
    </xf>
    <xf numFmtId="179" fontId="2" fillId="0" borderId="51"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79" fontId="2" fillId="0" borderId="31" xfId="0" applyNumberFormat="1" applyFont="1" applyFill="1" applyBorder="1" applyAlignment="1">
      <alignment horizontal="center" vertical="center" shrinkToFit="1"/>
    </xf>
    <xf numFmtId="182" fontId="2" fillId="0" borderId="33" xfId="0" applyNumberFormat="1" applyFont="1" applyFill="1" applyBorder="1" applyAlignment="1">
      <alignment horizontal="center" vertical="center"/>
    </xf>
    <xf numFmtId="181" fontId="2" fillId="0" borderId="14"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shrinkToFit="1"/>
    </xf>
    <xf numFmtId="182" fontId="2" fillId="0" borderId="31"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181" fontId="2" fillId="0" borderId="52" xfId="0" applyNumberFormat="1" applyFont="1" applyFill="1" applyBorder="1" applyAlignment="1">
      <alignment horizontal="center" vertical="center"/>
    </xf>
    <xf numFmtId="181" fontId="2" fillId="0" borderId="53" xfId="0" applyNumberFormat="1" applyFont="1" applyFill="1" applyBorder="1" applyAlignment="1">
      <alignment vertical="center"/>
    </xf>
    <xf numFmtId="181" fontId="2" fillId="0" borderId="52" xfId="0" applyNumberFormat="1" applyFont="1" applyFill="1" applyBorder="1" applyAlignment="1">
      <alignment vertical="center"/>
    </xf>
    <xf numFmtId="179" fontId="2" fillId="0" borderId="39" xfId="0" applyNumberFormat="1" applyFont="1" applyFill="1" applyBorder="1" applyAlignment="1">
      <alignment horizontal="center" vertical="center" shrinkToFit="1"/>
    </xf>
    <xf numFmtId="181" fontId="2" fillId="0" borderId="54" xfId="0" applyNumberFormat="1" applyFont="1" applyFill="1" applyBorder="1" applyAlignment="1">
      <alignment vertical="center"/>
    </xf>
    <xf numFmtId="181" fontId="2" fillId="0" borderId="55" xfId="0" applyNumberFormat="1" applyFont="1" applyFill="1" applyBorder="1" applyAlignment="1">
      <alignment vertical="center"/>
    </xf>
    <xf numFmtId="0" fontId="2" fillId="34" borderId="12"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wrapText="1" shrinkToFit="1"/>
    </xf>
    <xf numFmtId="0" fontId="1" fillId="0" borderId="22" xfId="0" applyFont="1" applyFill="1" applyBorder="1" applyAlignment="1">
      <alignment horizontal="left" vertical="center" wrapText="1" shrinkToFit="1"/>
    </xf>
    <xf numFmtId="0" fontId="2" fillId="0" borderId="21" xfId="0" applyFont="1" applyFill="1" applyBorder="1" applyAlignment="1">
      <alignment horizontal="left" vertical="center" wrapText="1" shrinkToFit="1"/>
    </xf>
    <xf numFmtId="176" fontId="1" fillId="0" borderId="13" xfId="0" applyNumberFormat="1" applyFont="1" applyFill="1" applyBorder="1" applyAlignment="1">
      <alignment horizontal="left" vertical="center" shrinkToFit="1"/>
    </xf>
    <xf numFmtId="179" fontId="2" fillId="0" borderId="43" xfId="0" applyNumberFormat="1" applyFont="1" applyFill="1" applyBorder="1" applyAlignment="1">
      <alignment horizontal="center" vertical="center" shrinkToFit="1"/>
    </xf>
    <xf numFmtId="179" fontId="2" fillId="0" borderId="44"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79" fontId="2" fillId="0" borderId="13" xfId="0" applyNumberFormat="1" applyFont="1" applyFill="1" applyBorder="1" applyAlignment="1">
      <alignment horizontal="center" vertical="center" shrinkToFit="1"/>
    </xf>
    <xf numFmtId="179" fontId="2" fillId="0" borderId="46" xfId="0" applyNumberFormat="1" applyFont="1" applyFill="1" applyBorder="1" applyAlignment="1">
      <alignment horizontal="center" vertical="center" shrinkToFit="1"/>
    </xf>
    <xf numFmtId="179" fontId="2" fillId="0" borderId="47" xfId="0" applyNumberFormat="1" applyFont="1" applyFill="1" applyBorder="1" applyAlignment="1">
      <alignment horizontal="center" vertical="center" shrinkToFit="1"/>
    </xf>
    <xf numFmtId="179" fontId="2" fillId="0" borderId="48" xfId="0" applyNumberFormat="1" applyFont="1" applyFill="1" applyBorder="1" applyAlignment="1">
      <alignment horizontal="center" vertical="center" shrinkToFit="1"/>
    </xf>
    <xf numFmtId="0" fontId="2" fillId="0" borderId="25" xfId="0" applyFont="1" applyFill="1" applyBorder="1" applyAlignment="1">
      <alignment vertical="center" shrinkToFit="1"/>
    </xf>
    <xf numFmtId="0" fontId="2" fillId="0" borderId="21" xfId="0" applyFont="1" applyFill="1" applyBorder="1" applyAlignment="1">
      <alignment vertical="center" shrinkToFit="1"/>
    </xf>
    <xf numFmtId="0" fontId="2" fillId="0" borderId="58" xfId="0" applyFont="1" applyFill="1" applyBorder="1" applyAlignment="1">
      <alignment horizontal="left" vertical="center" shrinkToFit="1"/>
    </xf>
    <xf numFmtId="0" fontId="2" fillId="0" borderId="59" xfId="0" applyFont="1" applyFill="1" applyBorder="1" applyAlignment="1">
      <alignment horizontal="left" vertical="center" shrinkToFit="1"/>
    </xf>
    <xf numFmtId="0" fontId="2" fillId="0" borderId="60" xfId="0" applyFont="1" applyFill="1" applyBorder="1" applyAlignment="1">
      <alignment horizontal="left" vertical="center" shrinkToFit="1"/>
    </xf>
    <xf numFmtId="0" fontId="2" fillId="0" borderId="61" xfId="0" applyFont="1" applyFill="1" applyBorder="1" applyAlignment="1">
      <alignment horizontal="left" vertical="center" shrinkToFit="1"/>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1" fillId="34" borderId="62" xfId="0" applyFont="1" applyFill="1" applyBorder="1" applyAlignment="1">
      <alignment horizontal="center" vertical="center" wrapText="1"/>
    </xf>
    <xf numFmtId="0" fontId="1" fillId="34" borderId="63" xfId="0" applyFont="1" applyFill="1" applyBorder="1" applyAlignment="1">
      <alignment horizontal="center" vertical="center"/>
    </xf>
    <xf numFmtId="0" fontId="1" fillId="34" borderId="63"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2" fillId="34" borderId="65"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0" borderId="66" xfId="0" applyFont="1" applyFill="1" applyBorder="1" applyAlignment="1">
      <alignment vertical="center" shrinkToFit="1"/>
    </xf>
    <xf numFmtId="0" fontId="2" fillId="0" borderId="67" xfId="0" applyFont="1" applyFill="1" applyBorder="1" applyAlignment="1">
      <alignment horizontal="left" vertical="center" shrinkToFit="1"/>
    </xf>
    <xf numFmtId="0" fontId="2" fillId="0" borderId="68" xfId="0" applyFont="1" applyFill="1" applyBorder="1" applyAlignment="1">
      <alignment horizontal="left" vertical="center" shrinkToFit="1"/>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3" xfId="0" applyFont="1" applyFill="1" applyBorder="1" applyAlignment="1">
      <alignment horizontal="center" vertical="center" wrapText="1"/>
    </xf>
    <xf numFmtId="0" fontId="2" fillId="33" borderId="75" xfId="0" applyFont="1" applyFill="1" applyBorder="1" applyAlignment="1">
      <alignment horizontal="distributed" vertical="center" indent="1"/>
    </xf>
    <xf numFmtId="0" fontId="2" fillId="33" borderId="76" xfId="0" applyFont="1" applyFill="1" applyBorder="1" applyAlignment="1">
      <alignment horizontal="distributed" vertical="center" indent="1"/>
    </xf>
    <xf numFmtId="0" fontId="2" fillId="33" borderId="77" xfId="0" applyFont="1" applyFill="1" applyBorder="1" applyAlignment="1">
      <alignment horizontal="distributed" vertical="center" indent="1"/>
    </xf>
    <xf numFmtId="0" fontId="2" fillId="34" borderId="69" xfId="0" applyFont="1" applyFill="1" applyBorder="1" applyAlignment="1">
      <alignment horizontal="center" vertical="center" shrinkToFit="1"/>
    </xf>
    <xf numFmtId="0" fontId="2" fillId="3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7"/>
  <sheetViews>
    <sheetView tabSelected="1" view="pageBreakPreview" zoomScale="120" zoomScaleSheetLayoutView="120" zoomScalePageLayoutView="0" workbookViewId="0" topLeftCell="A16">
      <selection activeCell="E40" sqref="E40"/>
    </sheetView>
  </sheetViews>
  <sheetFormatPr defaultColWidth="9.00390625" defaultRowHeight="13.5" customHeight="1"/>
  <cols>
    <col min="1" max="1" width="16.625" style="1" customWidth="1"/>
    <col min="2" max="16384" width="9.00390625" style="1" customWidth="1"/>
  </cols>
  <sheetData>
    <row r="1" spans="1:13" ht="21" customHeight="1">
      <c r="A1" s="5" t="s">
        <v>95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80</v>
      </c>
      <c r="B4" s="10"/>
      <c r="G4" s="19" t="s">
        <v>51</v>
      </c>
      <c r="H4" s="20" t="s">
        <v>52</v>
      </c>
      <c r="I4" s="8" t="s">
        <v>53</v>
      </c>
      <c r="J4" s="11" t="s">
        <v>54</v>
      </c>
    </row>
    <row r="5" spans="7:10" ht="13.5" customHeight="1" thickTop="1">
      <c r="G5" s="36">
        <v>32588</v>
      </c>
      <c r="H5" s="37">
        <v>3814</v>
      </c>
      <c r="I5" s="38">
        <v>1543</v>
      </c>
      <c r="J5" s="39">
        <f>SUM(G5:I5)</f>
        <v>37945</v>
      </c>
    </row>
    <row r="6" ht="14.25">
      <c r="A6" s="6" t="s">
        <v>2</v>
      </c>
    </row>
    <row r="7" spans="8:9" ht="10.5">
      <c r="H7" s="3" t="s">
        <v>12</v>
      </c>
      <c r="I7" s="3"/>
    </row>
    <row r="8" spans="1:8" ht="13.5" customHeight="1">
      <c r="A8" s="140" t="s">
        <v>0</v>
      </c>
      <c r="B8" s="145" t="s">
        <v>3</v>
      </c>
      <c r="C8" s="144" t="s">
        <v>4</v>
      </c>
      <c r="D8" s="144" t="s">
        <v>5</v>
      </c>
      <c r="E8" s="144" t="s">
        <v>6</v>
      </c>
      <c r="F8" s="129" t="s">
        <v>55</v>
      </c>
      <c r="G8" s="144" t="s">
        <v>7</v>
      </c>
      <c r="H8" s="142" t="s">
        <v>8</v>
      </c>
    </row>
    <row r="9" spans="1:8" ht="13.5" customHeight="1" thickBot="1">
      <c r="A9" s="141"/>
      <c r="B9" s="146"/>
      <c r="C9" s="130"/>
      <c r="D9" s="130"/>
      <c r="E9" s="130"/>
      <c r="F9" s="136"/>
      <c r="G9" s="130"/>
      <c r="H9" s="143"/>
    </row>
    <row r="10" spans="1:8" ht="13.5" customHeight="1" thickTop="1">
      <c r="A10" s="28" t="s">
        <v>9</v>
      </c>
      <c r="B10" s="41">
        <v>61262</v>
      </c>
      <c r="C10" s="42">
        <v>58513</v>
      </c>
      <c r="D10" s="42">
        <f>B10-C10</f>
        <v>2749</v>
      </c>
      <c r="E10" s="42">
        <v>1508</v>
      </c>
      <c r="F10" s="42">
        <v>1625</v>
      </c>
      <c r="G10" s="42">
        <v>54209</v>
      </c>
      <c r="H10" s="33" t="s">
        <v>96</v>
      </c>
    </row>
    <row r="11" spans="1:8" ht="13.5" customHeight="1">
      <c r="A11" s="29" t="s">
        <v>97</v>
      </c>
      <c r="B11" s="43">
        <v>159</v>
      </c>
      <c r="C11" s="44">
        <v>126</v>
      </c>
      <c r="D11" s="44">
        <f>B11-C11</f>
        <v>33</v>
      </c>
      <c r="E11" s="44">
        <v>33</v>
      </c>
      <c r="F11" s="40">
        <v>0</v>
      </c>
      <c r="G11" s="44">
        <v>26</v>
      </c>
      <c r="H11" s="12"/>
    </row>
    <row r="12" spans="1:8" ht="13.5" customHeight="1">
      <c r="A12" s="21" t="s">
        <v>1</v>
      </c>
      <c r="B12" s="45">
        <v>61379</v>
      </c>
      <c r="C12" s="46">
        <v>58597</v>
      </c>
      <c r="D12" s="46">
        <f>B12-C12</f>
        <v>2782</v>
      </c>
      <c r="E12" s="46">
        <f>SUM(E10:E11)</f>
        <v>1541</v>
      </c>
      <c r="F12" s="47"/>
      <c r="G12" s="46">
        <v>54234</v>
      </c>
      <c r="H12" s="17"/>
    </row>
    <row r="13" spans="1:8" ht="13.5" customHeight="1">
      <c r="A13" s="109" t="s">
        <v>94</v>
      </c>
      <c r="B13" s="110"/>
      <c r="C13" s="110"/>
      <c r="D13" s="110"/>
      <c r="E13" s="110"/>
      <c r="F13" s="110"/>
      <c r="G13" s="110"/>
      <c r="H13" s="31"/>
    </row>
    <row r="14" ht="9.75" customHeight="1"/>
    <row r="15" ht="14.25">
      <c r="A15" s="6" t="s">
        <v>10</v>
      </c>
    </row>
    <row r="16" spans="9:12" ht="10.5">
      <c r="I16" s="3" t="s">
        <v>12</v>
      </c>
      <c r="K16" s="3"/>
      <c r="L16" s="3"/>
    </row>
    <row r="17" spans="1:9" ht="13.5" customHeight="1">
      <c r="A17" s="140" t="s">
        <v>0</v>
      </c>
      <c r="B17" s="147" t="s">
        <v>43</v>
      </c>
      <c r="C17" s="129" t="s">
        <v>44</v>
      </c>
      <c r="D17" s="129" t="s">
        <v>45</v>
      </c>
      <c r="E17" s="131" t="s">
        <v>46</v>
      </c>
      <c r="F17" s="129" t="s">
        <v>55</v>
      </c>
      <c r="G17" s="129" t="s">
        <v>11</v>
      </c>
      <c r="H17" s="131" t="s">
        <v>41</v>
      </c>
      <c r="I17" s="142" t="s">
        <v>8</v>
      </c>
    </row>
    <row r="18" spans="1:9" ht="13.5" customHeight="1" thickBot="1">
      <c r="A18" s="141"/>
      <c r="B18" s="146"/>
      <c r="C18" s="130"/>
      <c r="D18" s="130"/>
      <c r="E18" s="132"/>
      <c r="F18" s="136"/>
      <c r="G18" s="136"/>
      <c r="H18" s="133"/>
      <c r="I18" s="143"/>
    </row>
    <row r="19" spans="1:9" ht="17.25" customHeight="1" thickTop="1">
      <c r="A19" s="48" t="s">
        <v>64</v>
      </c>
      <c r="B19" s="49">
        <v>3506</v>
      </c>
      <c r="C19" s="50">
        <v>3503</v>
      </c>
      <c r="D19" s="44">
        <f>B19-C19</f>
        <v>3</v>
      </c>
      <c r="E19" s="50">
        <v>1870</v>
      </c>
      <c r="F19" s="50">
        <v>83</v>
      </c>
      <c r="G19" s="51">
        <v>17794</v>
      </c>
      <c r="H19" s="51">
        <v>1210</v>
      </c>
      <c r="I19" s="115" t="s">
        <v>117</v>
      </c>
    </row>
    <row r="20" spans="1:9" ht="17.25" customHeight="1">
      <c r="A20" s="48" t="s">
        <v>65</v>
      </c>
      <c r="B20" s="49">
        <v>3530</v>
      </c>
      <c r="C20" s="50">
        <v>3530</v>
      </c>
      <c r="D20" s="44">
        <f>B20-C20</f>
        <v>0</v>
      </c>
      <c r="E20" s="50">
        <v>90</v>
      </c>
      <c r="F20" s="50">
        <v>3010</v>
      </c>
      <c r="G20" s="50">
        <v>20677</v>
      </c>
      <c r="H20" s="50">
        <v>10049</v>
      </c>
      <c r="I20" s="115" t="s">
        <v>117</v>
      </c>
    </row>
    <row r="21" spans="1:9" ht="17.25" customHeight="1">
      <c r="A21" s="48" t="s">
        <v>66</v>
      </c>
      <c r="B21" s="49">
        <v>15</v>
      </c>
      <c r="C21" s="50">
        <v>15</v>
      </c>
      <c r="D21" s="44">
        <f>B21-C21</f>
        <v>0</v>
      </c>
      <c r="E21" s="50">
        <v>18</v>
      </c>
      <c r="F21" s="50">
        <v>9</v>
      </c>
      <c r="G21" s="50">
        <v>55</v>
      </c>
      <c r="H21" s="50">
        <v>34</v>
      </c>
      <c r="I21" s="115" t="s">
        <v>117</v>
      </c>
    </row>
    <row r="22" spans="1:9" ht="9" customHeight="1">
      <c r="A22" s="123" t="s">
        <v>70</v>
      </c>
      <c r="B22" s="52" t="s">
        <v>71</v>
      </c>
      <c r="C22" s="53" t="s">
        <v>72</v>
      </c>
      <c r="D22" s="54" t="s">
        <v>73</v>
      </c>
      <c r="E22" s="53" t="s">
        <v>74</v>
      </c>
      <c r="F22" s="55"/>
      <c r="G22" s="55"/>
      <c r="H22" s="55"/>
      <c r="I22" s="56"/>
    </row>
    <row r="23" spans="1:9" ht="9.75" customHeight="1">
      <c r="A23" s="124"/>
      <c r="B23" s="57">
        <v>431</v>
      </c>
      <c r="C23" s="58">
        <v>431</v>
      </c>
      <c r="D23" s="42">
        <f>B23-C23</f>
        <v>0</v>
      </c>
      <c r="E23" s="58">
        <v>0</v>
      </c>
      <c r="F23" s="58">
        <v>190</v>
      </c>
      <c r="G23" s="59">
        <v>0</v>
      </c>
      <c r="H23" s="59">
        <v>0</v>
      </c>
      <c r="I23" s="60"/>
    </row>
    <row r="24" spans="1:9" ht="9" customHeight="1">
      <c r="A24" s="123" t="s">
        <v>67</v>
      </c>
      <c r="B24" s="52" t="s">
        <v>71</v>
      </c>
      <c r="C24" s="53" t="s">
        <v>72</v>
      </c>
      <c r="D24" s="54" t="s">
        <v>73</v>
      </c>
      <c r="E24" s="53" t="s">
        <v>74</v>
      </c>
      <c r="F24" s="55"/>
      <c r="G24" s="55"/>
      <c r="H24" s="61"/>
      <c r="I24" s="56"/>
    </row>
    <row r="25" spans="1:11" ht="9.75" customHeight="1">
      <c r="A25" s="124"/>
      <c r="B25" s="57">
        <v>173</v>
      </c>
      <c r="C25" s="58">
        <v>173</v>
      </c>
      <c r="D25" s="42">
        <f>B25-C25</f>
        <v>0</v>
      </c>
      <c r="E25" s="58">
        <v>0</v>
      </c>
      <c r="F25" s="58">
        <v>140</v>
      </c>
      <c r="G25" s="58">
        <v>106</v>
      </c>
      <c r="H25" s="58">
        <v>91</v>
      </c>
      <c r="I25" s="60"/>
      <c r="K25" s="31"/>
    </row>
    <row r="26" spans="1:9" s="62" customFormat="1" ht="9" customHeight="1">
      <c r="A26" s="123" t="s">
        <v>68</v>
      </c>
      <c r="B26" s="52" t="s">
        <v>71</v>
      </c>
      <c r="C26" s="53" t="s">
        <v>72</v>
      </c>
      <c r="D26" s="54" t="s">
        <v>73</v>
      </c>
      <c r="E26" s="53" t="s">
        <v>74</v>
      </c>
      <c r="F26" s="55"/>
      <c r="G26" s="61"/>
      <c r="H26" s="61"/>
      <c r="I26" s="56"/>
    </row>
    <row r="27" spans="1:9" s="62" customFormat="1" ht="9.75" customHeight="1">
      <c r="A27" s="124"/>
      <c r="B27" s="57">
        <v>67</v>
      </c>
      <c r="C27" s="58">
        <v>67</v>
      </c>
      <c r="D27" s="42">
        <f>B27-C27</f>
        <v>0</v>
      </c>
      <c r="E27" s="58">
        <v>0</v>
      </c>
      <c r="F27" s="58">
        <v>12</v>
      </c>
      <c r="G27" s="59">
        <v>0</v>
      </c>
      <c r="H27" s="59">
        <v>0</v>
      </c>
      <c r="I27" s="63" t="s">
        <v>98</v>
      </c>
    </row>
    <row r="28" spans="1:9" s="62" customFormat="1" ht="9" customHeight="1">
      <c r="A28" s="123" t="s">
        <v>69</v>
      </c>
      <c r="B28" s="52" t="s">
        <v>71</v>
      </c>
      <c r="C28" s="53" t="s">
        <v>72</v>
      </c>
      <c r="D28" s="54" t="s">
        <v>73</v>
      </c>
      <c r="E28" s="53" t="s">
        <v>74</v>
      </c>
      <c r="F28" s="55"/>
      <c r="G28" s="55"/>
      <c r="H28" s="61"/>
      <c r="I28" s="56"/>
    </row>
    <row r="29" spans="1:9" s="62" customFormat="1" ht="9.75" customHeight="1">
      <c r="A29" s="124"/>
      <c r="B29" s="57">
        <v>30</v>
      </c>
      <c r="C29" s="58">
        <v>28</v>
      </c>
      <c r="D29" s="42">
        <f>B29-C29</f>
        <v>2</v>
      </c>
      <c r="E29" s="58">
        <v>2</v>
      </c>
      <c r="F29" s="58">
        <v>6</v>
      </c>
      <c r="G29" s="58">
        <v>131</v>
      </c>
      <c r="H29" s="59">
        <v>131</v>
      </c>
      <c r="I29" s="60"/>
    </row>
    <row r="30" spans="1:9" s="62" customFormat="1" ht="9" customHeight="1">
      <c r="A30" s="137" t="s">
        <v>60</v>
      </c>
      <c r="B30" s="54" t="s">
        <v>71</v>
      </c>
      <c r="C30" s="64" t="s">
        <v>72</v>
      </c>
      <c r="D30" s="54" t="s">
        <v>73</v>
      </c>
      <c r="E30" s="64" t="s">
        <v>74</v>
      </c>
      <c r="F30" s="65"/>
      <c r="G30" s="66"/>
      <c r="H30" s="66"/>
      <c r="I30" s="67"/>
    </row>
    <row r="31" spans="1:9" s="62" customFormat="1" ht="9.75" customHeight="1">
      <c r="A31" s="124"/>
      <c r="B31" s="57">
        <v>14178</v>
      </c>
      <c r="C31" s="58">
        <v>14170</v>
      </c>
      <c r="D31" s="58">
        <v>7</v>
      </c>
      <c r="E31" s="58">
        <v>7</v>
      </c>
      <c r="F31" s="58">
        <v>1173</v>
      </c>
      <c r="G31" s="59">
        <v>0</v>
      </c>
      <c r="H31" s="59">
        <v>0</v>
      </c>
      <c r="I31" s="63" t="s">
        <v>99</v>
      </c>
    </row>
    <row r="32" spans="1:9" s="62" customFormat="1" ht="9" customHeight="1">
      <c r="A32" s="123" t="s">
        <v>62</v>
      </c>
      <c r="B32" s="52" t="s">
        <v>71</v>
      </c>
      <c r="C32" s="53" t="s">
        <v>72</v>
      </c>
      <c r="D32" s="54" t="s">
        <v>73</v>
      </c>
      <c r="E32" s="53" t="s">
        <v>74</v>
      </c>
      <c r="F32" s="55"/>
      <c r="G32" s="61"/>
      <c r="H32" s="61"/>
      <c r="I32" s="56"/>
    </row>
    <row r="33" spans="1:9" s="62" customFormat="1" ht="9.75" customHeight="1">
      <c r="A33" s="124"/>
      <c r="B33" s="57">
        <v>1367</v>
      </c>
      <c r="C33" s="58">
        <v>1385</v>
      </c>
      <c r="D33" s="42">
        <f>B33-C33</f>
        <v>-18</v>
      </c>
      <c r="E33" s="58">
        <v>-18</v>
      </c>
      <c r="F33" s="58">
        <v>99</v>
      </c>
      <c r="G33" s="59">
        <v>0</v>
      </c>
      <c r="H33" s="59">
        <v>0</v>
      </c>
      <c r="I33" s="60"/>
    </row>
    <row r="34" spans="1:9" s="62" customFormat="1" ht="9" customHeight="1">
      <c r="A34" s="123" t="s">
        <v>61</v>
      </c>
      <c r="B34" s="52" t="s">
        <v>71</v>
      </c>
      <c r="C34" s="53" t="s">
        <v>72</v>
      </c>
      <c r="D34" s="54" t="s">
        <v>73</v>
      </c>
      <c r="E34" s="53" t="s">
        <v>74</v>
      </c>
      <c r="F34" s="55"/>
      <c r="G34" s="61"/>
      <c r="H34" s="61"/>
      <c r="I34" s="56"/>
    </row>
    <row r="35" spans="1:9" s="62" customFormat="1" ht="9.75" customHeight="1">
      <c r="A35" s="124"/>
      <c r="B35" s="57">
        <v>9725</v>
      </c>
      <c r="C35" s="58">
        <v>9490</v>
      </c>
      <c r="D35" s="42">
        <v>236</v>
      </c>
      <c r="E35" s="58">
        <v>236</v>
      </c>
      <c r="F35" s="58">
        <v>1499</v>
      </c>
      <c r="G35" s="59">
        <v>0</v>
      </c>
      <c r="H35" s="59">
        <v>0</v>
      </c>
      <c r="I35" s="63" t="s">
        <v>100</v>
      </c>
    </row>
    <row r="36" spans="1:9" s="62" customFormat="1" ht="9" customHeight="1">
      <c r="A36" s="123" t="s">
        <v>63</v>
      </c>
      <c r="B36" s="52" t="s">
        <v>71</v>
      </c>
      <c r="C36" s="53" t="s">
        <v>72</v>
      </c>
      <c r="D36" s="54" t="s">
        <v>73</v>
      </c>
      <c r="E36" s="53" t="s">
        <v>74</v>
      </c>
      <c r="F36" s="55"/>
      <c r="G36" s="61"/>
      <c r="H36" s="61"/>
      <c r="I36" s="56"/>
    </row>
    <row r="37" spans="1:9" s="62" customFormat="1" ht="9.75" customHeight="1">
      <c r="A37" s="124"/>
      <c r="B37" s="57">
        <v>671</v>
      </c>
      <c r="C37" s="58">
        <v>671</v>
      </c>
      <c r="D37" s="42">
        <f>B37-C37</f>
        <v>0</v>
      </c>
      <c r="E37" s="58">
        <v>0</v>
      </c>
      <c r="F37" s="58">
        <v>92</v>
      </c>
      <c r="G37" s="59">
        <v>0</v>
      </c>
      <c r="H37" s="59">
        <v>0</v>
      </c>
      <c r="I37" s="60"/>
    </row>
    <row r="38" spans="1:9" s="62" customFormat="1" ht="9" customHeight="1">
      <c r="A38" s="123" t="s">
        <v>122</v>
      </c>
      <c r="B38" s="52" t="s">
        <v>71</v>
      </c>
      <c r="C38" s="53" t="s">
        <v>72</v>
      </c>
      <c r="D38" s="54" t="s">
        <v>73</v>
      </c>
      <c r="E38" s="53" t="s">
        <v>74</v>
      </c>
      <c r="F38" s="55"/>
      <c r="G38" s="61"/>
      <c r="H38" s="61"/>
      <c r="I38" s="56"/>
    </row>
    <row r="39" spans="1:9" s="62" customFormat="1" ht="9.75" customHeight="1">
      <c r="A39" s="124"/>
      <c r="B39" s="57">
        <v>1646</v>
      </c>
      <c r="C39" s="58">
        <v>1643</v>
      </c>
      <c r="D39" s="42">
        <v>3</v>
      </c>
      <c r="E39" s="58">
        <v>3</v>
      </c>
      <c r="F39" s="59">
        <v>0</v>
      </c>
      <c r="G39" s="59">
        <v>0</v>
      </c>
      <c r="H39" s="59">
        <v>0</v>
      </c>
      <c r="I39" s="60"/>
    </row>
    <row r="40" spans="1:9" s="62" customFormat="1" ht="13.5" customHeight="1">
      <c r="A40" s="68" t="s">
        <v>15</v>
      </c>
      <c r="B40" s="69"/>
      <c r="C40" s="70"/>
      <c r="D40" s="70"/>
      <c r="E40" s="71">
        <f>SUM(E19:E39)</f>
        <v>2208</v>
      </c>
      <c r="F40" s="72"/>
      <c r="G40" s="71">
        <f>SUM(G19:G39)</f>
        <v>38763</v>
      </c>
      <c r="H40" s="71">
        <f>SUM(H19:H39)</f>
        <v>11515</v>
      </c>
      <c r="I40" s="73"/>
    </row>
    <row r="41" ht="10.5">
      <c r="A41" s="1" t="s">
        <v>113</v>
      </c>
    </row>
    <row r="42" ht="10.5">
      <c r="A42" s="1" t="s">
        <v>114</v>
      </c>
    </row>
    <row r="43" ht="10.5">
      <c r="A43" s="1" t="s">
        <v>49</v>
      </c>
    </row>
    <row r="44" ht="10.5">
      <c r="A44" s="1" t="s">
        <v>48</v>
      </c>
    </row>
    <row r="45" ht="9.75" customHeight="1"/>
    <row r="46" ht="14.25">
      <c r="A46" s="6" t="s">
        <v>13</v>
      </c>
    </row>
    <row r="47" spans="9:10" ht="10.5">
      <c r="I47" s="3" t="s">
        <v>12</v>
      </c>
      <c r="J47" s="3"/>
    </row>
    <row r="48" spans="1:9" ht="13.5" customHeight="1">
      <c r="A48" s="140" t="s">
        <v>14</v>
      </c>
      <c r="B48" s="147" t="s">
        <v>43</v>
      </c>
      <c r="C48" s="129" t="s">
        <v>44</v>
      </c>
      <c r="D48" s="129" t="s">
        <v>45</v>
      </c>
      <c r="E48" s="131" t="s">
        <v>46</v>
      </c>
      <c r="F48" s="129" t="s">
        <v>55</v>
      </c>
      <c r="G48" s="129" t="s">
        <v>11</v>
      </c>
      <c r="H48" s="131" t="s">
        <v>42</v>
      </c>
      <c r="I48" s="142" t="s">
        <v>8</v>
      </c>
    </row>
    <row r="49" spans="1:9" ht="13.5" customHeight="1" thickBot="1">
      <c r="A49" s="141"/>
      <c r="B49" s="146"/>
      <c r="C49" s="130"/>
      <c r="D49" s="130"/>
      <c r="E49" s="132"/>
      <c r="F49" s="136"/>
      <c r="G49" s="136"/>
      <c r="H49" s="133"/>
      <c r="I49" s="143"/>
    </row>
    <row r="50" spans="1:9" ht="19.5" customHeight="1" thickTop="1">
      <c r="A50" s="111" t="s">
        <v>90</v>
      </c>
      <c r="B50" s="75">
        <v>4527</v>
      </c>
      <c r="C50" s="76">
        <v>4405</v>
      </c>
      <c r="D50" s="76">
        <f aca="true" t="shared" si="0" ref="D50:D57">B50-C50</f>
        <v>122</v>
      </c>
      <c r="E50" s="76">
        <v>92</v>
      </c>
      <c r="F50" s="50">
        <v>0</v>
      </c>
      <c r="G50" s="76">
        <v>22452</v>
      </c>
      <c r="H50" s="76">
        <v>7903</v>
      </c>
      <c r="I50" s="35" t="s">
        <v>101</v>
      </c>
    </row>
    <row r="51" spans="1:9" ht="19.5" customHeight="1">
      <c r="A51" s="112" t="s">
        <v>91</v>
      </c>
      <c r="B51" s="49">
        <v>353</v>
      </c>
      <c r="C51" s="50">
        <v>335</v>
      </c>
      <c r="D51" s="50">
        <f t="shared" si="0"/>
        <v>18</v>
      </c>
      <c r="E51" s="50">
        <v>0</v>
      </c>
      <c r="F51" s="50">
        <v>0</v>
      </c>
      <c r="G51" s="50">
        <v>0</v>
      </c>
      <c r="H51" s="50">
        <v>0</v>
      </c>
      <c r="I51" s="74"/>
    </row>
    <row r="52" spans="1:9" ht="19.5" customHeight="1">
      <c r="A52" s="113" t="s">
        <v>89</v>
      </c>
      <c r="B52" s="49">
        <v>32281</v>
      </c>
      <c r="C52" s="50">
        <v>32260</v>
      </c>
      <c r="D52" s="50">
        <f t="shared" si="0"/>
        <v>21</v>
      </c>
      <c r="E52" s="50">
        <v>21</v>
      </c>
      <c r="F52" s="50">
        <v>19</v>
      </c>
      <c r="G52" s="50">
        <v>0</v>
      </c>
      <c r="H52" s="50">
        <v>0</v>
      </c>
      <c r="I52" s="74"/>
    </row>
    <row r="53" spans="1:9" ht="19.5" customHeight="1">
      <c r="A53" s="113" t="s">
        <v>116</v>
      </c>
      <c r="B53" s="49">
        <v>306</v>
      </c>
      <c r="C53" s="50">
        <v>302</v>
      </c>
      <c r="D53" s="50">
        <f t="shared" si="0"/>
        <v>4</v>
      </c>
      <c r="E53" s="50">
        <v>4</v>
      </c>
      <c r="F53" s="50">
        <v>19</v>
      </c>
      <c r="G53" s="50">
        <v>0</v>
      </c>
      <c r="H53" s="50">
        <v>0</v>
      </c>
      <c r="I53" s="74"/>
    </row>
    <row r="54" spans="1:9" s="62" customFormat="1" ht="19.5" customHeight="1">
      <c r="A54" s="112" t="s">
        <v>92</v>
      </c>
      <c r="B54" s="49">
        <v>737</v>
      </c>
      <c r="C54" s="50">
        <v>680</v>
      </c>
      <c r="D54" s="50">
        <f t="shared" si="0"/>
        <v>57</v>
      </c>
      <c r="E54" s="50">
        <v>1252</v>
      </c>
      <c r="F54" s="50">
        <v>0</v>
      </c>
      <c r="G54" s="50">
        <v>0</v>
      </c>
      <c r="H54" s="50">
        <v>0</v>
      </c>
      <c r="I54" s="115" t="s">
        <v>117</v>
      </c>
    </row>
    <row r="55" spans="1:9" s="62" customFormat="1" ht="19.5" customHeight="1">
      <c r="A55" s="114" t="s">
        <v>93</v>
      </c>
      <c r="B55" s="57">
        <v>585</v>
      </c>
      <c r="C55" s="58">
        <v>343</v>
      </c>
      <c r="D55" s="58">
        <f t="shared" si="0"/>
        <v>242</v>
      </c>
      <c r="E55" s="58">
        <v>242</v>
      </c>
      <c r="F55" s="50">
        <v>0</v>
      </c>
      <c r="G55" s="50">
        <v>0</v>
      </c>
      <c r="H55" s="50">
        <v>0</v>
      </c>
      <c r="I55" s="60"/>
    </row>
    <row r="56" spans="1:9" s="62" customFormat="1" ht="19.5" customHeight="1">
      <c r="A56" s="113" t="s">
        <v>102</v>
      </c>
      <c r="B56" s="49">
        <v>929</v>
      </c>
      <c r="C56" s="50">
        <v>866</v>
      </c>
      <c r="D56" s="50">
        <f>B56-C56</f>
        <v>63</v>
      </c>
      <c r="E56" s="50">
        <v>63</v>
      </c>
      <c r="F56" s="50">
        <v>1</v>
      </c>
      <c r="G56" s="50">
        <v>0</v>
      </c>
      <c r="H56" s="50">
        <v>0</v>
      </c>
      <c r="I56" s="74"/>
    </row>
    <row r="57" spans="1:9" s="62" customFormat="1" ht="19.5" customHeight="1">
      <c r="A57" s="113" t="s">
        <v>103</v>
      </c>
      <c r="B57" s="49">
        <v>203918</v>
      </c>
      <c r="C57" s="50">
        <v>199686</v>
      </c>
      <c r="D57" s="50">
        <f t="shared" si="0"/>
        <v>4232</v>
      </c>
      <c r="E57" s="50">
        <v>4232</v>
      </c>
      <c r="F57" s="50">
        <v>1227</v>
      </c>
      <c r="G57" s="50">
        <v>0</v>
      </c>
      <c r="H57" s="50">
        <v>0</v>
      </c>
      <c r="I57" s="74"/>
    </row>
    <row r="58" spans="1:9" s="62" customFormat="1" ht="13.5" customHeight="1">
      <c r="A58" s="68" t="s">
        <v>16</v>
      </c>
      <c r="B58" s="69"/>
      <c r="C58" s="70"/>
      <c r="D58" s="70"/>
      <c r="E58" s="71">
        <f>SUM(E50:E57)</f>
        <v>5906</v>
      </c>
      <c r="F58" s="72"/>
      <c r="G58" s="71">
        <f>SUM(G50:G57)</f>
        <v>22452</v>
      </c>
      <c r="H58" s="71">
        <f>SUM(H50:H57)</f>
        <v>7903</v>
      </c>
      <c r="I58" s="77"/>
    </row>
    <row r="59" ht="9.75" customHeight="1">
      <c r="A59" s="2"/>
    </row>
    <row r="60" ht="14.25">
      <c r="A60" s="6" t="s">
        <v>56</v>
      </c>
    </row>
    <row r="61" ht="10.5">
      <c r="J61" s="3" t="s">
        <v>12</v>
      </c>
    </row>
    <row r="62" spans="1:10" ht="13.5" customHeight="1">
      <c r="A62" s="151" t="s">
        <v>17</v>
      </c>
      <c r="B62" s="147" t="s">
        <v>19</v>
      </c>
      <c r="C62" s="129" t="s">
        <v>47</v>
      </c>
      <c r="D62" s="129" t="s">
        <v>20</v>
      </c>
      <c r="E62" s="129" t="s">
        <v>21</v>
      </c>
      <c r="F62" s="129" t="s">
        <v>22</v>
      </c>
      <c r="G62" s="131" t="s">
        <v>23</v>
      </c>
      <c r="H62" s="131" t="s">
        <v>24</v>
      </c>
      <c r="I62" s="131" t="s">
        <v>59</v>
      </c>
      <c r="J62" s="142" t="s">
        <v>8</v>
      </c>
    </row>
    <row r="63" spans="1:10" ht="13.5" customHeight="1" thickBot="1">
      <c r="A63" s="152"/>
      <c r="B63" s="146"/>
      <c r="C63" s="130"/>
      <c r="D63" s="130"/>
      <c r="E63" s="130"/>
      <c r="F63" s="130"/>
      <c r="G63" s="132"/>
      <c r="H63" s="132"/>
      <c r="I63" s="133"/>
      <c r="J63" s="143"/>
    </row>
    <row r="64" spans="1:10" ht="13.5" customHeight="1" thickTop="1">
      <c r="A64" s="28" t="s">
        <v>75</v>
      </c>
      <c r="B64" s="75">
        <v>0</v>
      </c>
      <c r="C64" s="76">
        <v>6</v>
      </c>
      <c r="D64" s="76">
        <v>5</v>
      </c>
      <c r="E64" s="50">
        <v>0</v>
      </c>
      <c r="F64" s="50">
        <v>0</v>
      </c>
      <c r="G64" s="76">
        <v>770</v>
      </c>
      <c r="H64" s="50">
        <v>0</v>
      </c>
      <c r="I64" s="50">
        <v>0</v>
      </c>
      <c r="J64" s="13"/>
    </row>
    <row r="65" spans="1:10" ht="13.5" customHeight="1">
      <c r="A65" s="28" t="s">
        <v>85</v>
      </c>
      <c r="B65" s="57">
        <v>2</v>
      </c>
      <c r="C65" s="58">
        <v>344</v>
      </c>
      <c r="D65" s="58">
        <v>50</v>
      </c>
      <c r="E65" s="50">
        <v>0</v>
      </c>
      <c r="F65" s="58">
        <v>2836</v>
      </c>
      <c r="G65" s="78">
        <v>0</v>
      </c>
      <c r="H65" s="58">
        <v>12</v>
      </c>
      <c r="I65" s="58">
        <v>11</v>
      </c>
      <c r="J65" s="13"/>
    </row>
    <row r="66" spans="1:10" ht="13.5" customHeight="1">
      <c r="A66" s="28" t="s">
        <v>76</v>
      </c>
      <c r="B66" s="57">
        <v>31</v>
      </c>
      <c r="C66" s="58">
        <v>231</v>
      </c>
      <c r="D66" s="58">
        <v>100</v>
      </c>
      <c r="E66" s="58">
        <v>148</v>
      </c>
      <c r="F66" s="50">
        <v>0</v>
      </c>
      <c r="G66" s="78">
        <v>0</v>
      </c>
      <c r="H66" s="50">
        <v>0</v>
      </c>
      <c r="I66" s="50">
        <v>0</v>
      </c>
      <c r="J66" s="13"/>
    </row>
    <row r="67" spans="1:10" ht="13.5" customHeight="1">
      <c r="A67" s="28" t="s">
        <v>77</v>
      </c>
      <c r="B67" s="57">
        <v>10</v>
      </c>
      <c r="C67" s="58">
        <v>140</v>
      </c>
      <c r="D67" s="58">
        <v>100</v>
      </c>
      <c r="E67" s="58">
        <v>33</v>
      </c>
      <c r="F67" s="50">
        <v>0</v>
      </c>
      <c r="G67" s="78">
        <v>0</v>
      </c>
      <c r="H67" s="50">
        <v>0</v>
      </c>
      <c r="I67" s="50">
        <v>0</v>
      </c>
      <c r="J67" s="13"/>
    </row>
    <row r="68" spans="1:10" ht="13.5" customHeight="1">
      <c r="A68" s="29" t="s">
        <v>78</v>
      </c>
      <c r="B68" s="49">
        <v>2</v>
      </c>
      <c r="C68" s="50">
        <v>176</v>
      </c>
      <c r="D68" s="50">
        <v>65</v>
      </c>
      <c r="E68" s="50">
        <v>18</v>
      </c>
      <c r="F68" s="50">
        <v>0</v>
      </c>
      <c r="G68" s="78">
        <v>0</v>
      </c>
      <c r="H68" s="50">
        <v>0</v>
      </c>
      <c r="I68" s="50">
        <v>0</v>
      </c>
      <c r="J68" s="14"/>
    </row>
    <row r="69" spans="1:10" ht="13.5" customHeight="1">
      <c r="A69" s="29" t="s">
        <v>79</v>
      </c>
      <c r="B69" s="49">
        <v>2</v>
      </c>
      <c r="C69" s="50">
        <v>9</v>
      </c>
      <c r="D69" s="50">
        <v>3</v>
      </c>
      <c r="E69" s="50">
        <v>0</v>
      </c>
      <c r="F69" s="50">
        <v>0</v>
      </c>
      <c r="G69" s="78">
        <v>0</v>
      </c>
      <c r="H69" s="50">
        <v>0</v>
      </c>
      <c r="I69" s="50">
        <v>0</v>
      </c>
      <c r="J69" s="14"/>
    </row>
    <row r="70" spans="1:10" ht="13.5" customHeight="1">
      <c r="A70" s="34" t="s">
        <v>86</v>
      </c>
      <c r="B70" s="79">
        <v>1</v>
      </c>
      <c r="C70" s="55">
        <v>147</v>
      </c>
      <c r="D70" s="55">
        <v>20</v>
      </c>
      <c r="E70" s="50">
        <v>3</v>
      </c>
      <c r="F70" s="50">
        <v>0</v>
      </c>
      <c r="G70" s="78">
        <v>0</v>
      </c>
      <c r="H70" s="50">
        <v>0</v>
      </c>
      <c r="I70" s="50">
        <v>0</v>
      </c>
      <c r="J70" s="30"/>
    </row>
    <row r="71" spans="1:10" ht="13.5" customHeight="1">
      <c r="A71" s="34" t="s">
        <v>104</v>
      </c>
      <c r="B71" s="79">
        <v>-168</v>
      </c>
      <c r="C71" s="55">
        <v>233</v>
      </c>
      <c r="D71" s="55">
        <v>10</v>
      </c>
      <c r="E71" s="50">
        <v>0</v>
      </c>
      <c r="F71" s="50">
        <v>500</v>
      </c>
      <c r="G71" s="78">
        <v>0</v>
      </c>
      <c r="H71" s="50">
        <v>0</v>
      </c>
      <c r="I71" s="50">
        <v>0</v>
      </c>
      <c r="J71" s="30"/>
    </row>
    <row r="72" spans="1:10" ht="13.5" customHeight="1">
      <c r="A72" s="22" t="s">
        <v>18</v>
      </c>
      <c r="B72" s="15"/>
      <c r="C72" s="16"/>
      <c r="D72" s="71">
        <f aca="true" t="shared" si="1" ref="D72:I72">SUM(D64:D71)</f>
        <v>353</v>
      </c>
      <c r="E72" s="71">
        <f t="shared" si="1"/>
        <v>202</v>
      </c>
      <c r="F72" s="71">
        <f t="shared" si="1"/>
        <v>3336</v>
      </c>
      <c r="G72" s="71">
        <f t="shared" si="1"/>
        <v>770</v>
      </c>
      <c r="H72" s="71">
        <f t="shared" si="1"/>
        <v>12</v>
      </c>
      <c r="I72" s="71">
        <f t="shared" si="1"/>
        <v>11</v>
      </c>
      <c r="J72" s="18"/>
    </row>
    <row r="73" ht="10.5">
      <c r="A73" s="1" t="s">
        <v>115</v>
      </c>
    </row>
    <row r="74" ht="9.75" customHeight="1"/>
    <row r="75" ht="14.25">
      <c r="A75" s="6" t="s">
        <v>39</v>
      </c>
    </row>
    <row r="76" ht="10.5">
      <c r="D76" s="3" t="s">
        <v>12</v>
      </c>
    </row>
    <row r="77" spans="1:4" ht="21.75" thickBot="1">
      <c r="A77" s="104" t="s">
        <v>34</v>
      </c>
      <c r="B77" s="105" t="s">
        <v>111</v>
      </c>
      <c r="C77" s="106" t="s">
        <v>112</v>
      </c>
      <c r="D77" s="108" t="s">
        <v>50</v>
      </c>
    </row>
    <row r="78" spans="1:4" ht="13.5" customHeight="1" thickTop="1">
      <c r="A78" s="23" t="s">
        <v>35</v>
      </c>
      <c r="B78" s="75">
        <v>2407</v>
      </c>
      <c r="C78" s="76">
        <v>1629</v>
      </c>
      <c r="D78" s="80">
        <f>C78-B78</f>
        <v>-778</v>
      </c>
    </row>
    <row r="79" spans="1:4" ht="13.5" customHeight="1">
      <c r="A79" s="24" t="s">
        <v>36</v>
      </c>
      <c r="B79" s="49">
        <v>8276</v>
      </c>
      <c r="C79" s="50">
        <v>8349</v>
      </c>
      <c r="D79" s="74">
        <f>C79-B79</f>
        <v>73</v>
      </c>
    </row>
    <row r="80" spans="1:4" ht="13.5" customHeight="1">
      <c r="A80" s="25" t="s">
        <v>37</v>
      </c>
      <c r="B80" s="81">
        <v>8979</v>
      </c>
      <c r="C80" s="82">
        <v>8608</v>
      </c>
      <c r="D80" s="83">
        <f>C80-B80</f>
        <v>-371</v>
      </c>
    </row>
    <row r="81" spans="1:4" ht="13.5" customHeight="1">
      <c r="A81" s="21" t="s">
        <v>38</v>
      </c>
      <c r="B81" s="84">
        <f>SUM(B78:B80)</f>
        <v>19662</v>
      </c>
      <c r="C81" s="71">
        <f>SUM(C78:C80)</f>
        <v>18586</v>
      </c>
      <c r="D81" s="73">
        <f>SUM(D78:D80)</f>
        <v>-1076</v>
      </c>
    </row>
    <row r="82" spans="1:4" ht="10.5">
      <c r="A82" s="1" t="s">
        <v>58</v>
      </c>
      <c r="B82" s="26"/>
      <c r="C82" s="26"/>
      <c r="D82" s="26"/>
    </row>
    <row r="83" spans="1:4" ht="9.75" customHeight="1">
      <c r="A83" s="27"/>
      <c r="B83" s="26"/>
      <c r="C83" s="26"/>
      <c r="D83" s="26"/>
    </row>
    <row r="84" ht="14.25">
      <c r="A84" s="6" t="s">
        <v>57</v>
      </c>
    </row>
    <row r="85" ht="10.5" customHeight="1">
      <c r="A85" s="6"/>
    </row>
    <row r="86" spans="1:11" ht="21.75" thickBot="1">
      <c r="A86" s="104" t="s">
        <v>33</v>
      </c>
      <c r="B86" s="105" t="s">
        <v>111</v>
      </c>
      <c r="C86" s="106" t="s">
        <v>112</v>
      </c>
      <c r="D86" s="106" t="s">
        <v>50</v>
      </c>
      <c r="E86" s="107" t="s">
        <v>31</v>
      </c>
      <c r="F86" s="108" t="s">
        <v>32</v>
      </c>
      <c r="G86" s="134" t="s">
        <v>40</v>
      </c>
      <c r="H86" s="135"/>
      <c r="I86" s="105" t="s">
        <v>111</v>
      </c>
      <c r="J86" s="106" t="s">
        <v>112</v>
      </c>
      <c r="K86" s="108" t="s">
        <v>50</v>
      </c>
    </row>
    <row r="87" spans="1:11" ht="13.5" customHeight="1" thickTop="1">
      <c r="A87" s="23" t="s">
        <v>25</v>
      </c>
      <c r="B87" s="85">
        <v>5.61</v>
      </c>
      <c r="C87" s="90">
        <v>4.06</v>
      </c>
      <c r="D87" s="94">
        <f aca="true" t="shared" si="2" ref="D87:D92">C87-B87</f>
        <v>-1.5500000000000007</v>
      </c>
      <c r="E87" s="92" t="s">
        <v>105</v>
      </c>
      <c r="F87" s="93" t="s">
        <v>87</v>
      </c>
      <c r="G87" s="127" t="s">
        <v>64</v>
      </c>
      <c r="H87" s="128"/>
      <c r="I87" s="116" t="s">
        <v>118</v>
      </c>
      <c r="J87" s="117" t="s">
        <v>119</v>
      </c>
      <c r="K87" s="118" t="s">
        <v>120</v>
      </c>
    </row>
    <row r="88" spans="1:11" ht="13.5" customHeight="1">
      <c r="A88" s="24" t="s">
        <v>26</v>
      </c>
      <c r="B88" s="86">
        <v>11.18</v>
      </c>
      <c r="C88" s="94">
        <v>9.88</v>
      </c>
      <c r="D88" s="94">
        <f t="shared" si="2"/>
        <v>-1.299999999999999</v>
      </c>
      <c r="E88" s="95" t="s">
        <v>106</v>
      </c>
      <c r="F88" s="96" t="s">
        <v>88</v>
      </c>
      <c r="G88" s="125" t="s">
        <v>81</v>
      </c>
      <c r="H88" s="126"/>
      <c r="I88" s="87" t="s">
        <v>119</v>
      </c>
      <c r="J88" s="91" t="s">
        <v>119</v>
      </c>
      <c r="K88" s="119" t="s">
        <v>121</v>
      </c>
    </row>
    <row r="89" spans="1:11" ht="13.5" customHeight="1">
      <c r="A89" s="24" t="s">
        <v>27</v>
      </c>
      <c r="B89" s="87">
        <v>7.7</v>
      </c>
      <c r="C89" s="91">
        <v>7.6</v>
      </c>
      <c r="D89" s="91">
        <f t="shared" si="2"/>
        <v>-0.10000000000000053</v>
      </c>
      <c r="E89" s="97">
        <v>25</v>
      </c>
      <c r="F89" s="96">
        <v>35</v>
      </c>
      <c r="G89" s="125" t="s">
        <v>82</v>
      </c>
      <c r="H89" s="126"/>
      <c r="I89" s="87" t="s">
        <v>119</v>
      </c>
      <c r="J89" s="91" t="s">
        <v>119</v>
      </c>
      <c r="K89" s="119" t="s">
        <v>121</v>
      </c>
    </row>
    <row r="90" spans="1:11" ht="13.5" customHeight="1">
      <c r="A90" s="24" t="s">
        <v>28</v>
      </c>
      <c r="B90" s="87">
        <v>10.8</v>
      </c>
      <c r="C90" s="91">
        <v>22.2</v>
      </c>
      <c r="D90" s="91">
        <f t="shared" si="2"/>
        <v>11.399999999999999</v>
      </c>
      <c r="E90" s="97">
        <v>350</v>
      </c>
      <c r="F90" s="98"/>
      <c r="G90" s="125" t="s">
        <v>70</v>
      </c>
      <c r="H90" s="126"/>
      <c r="I90" s="87" t="s">
        <v>119</v>
      </c>
      <c r="J90" s="91" t="s">
        <v>119</v>
      </c>
      <c r="K90" s="119" t="s">
        <v>121</v>
      </c>
    </row>
    <row r="91" spans="1:11" ht="13.5" customHeight="1">
      <c r="A91" s="24" t="s">
        <v>29</v>
      </c>
      <c r="B91" s="88">
        <v>0.84</v>
      </c>
      <c r="C91" s="94">
        <v>0.88</v>
      </c>
      <c r="D91" s="94">
        <f t="shared" si="2"/>
        <v>0.040000000000000036</v>
      </c>
      <c r="E91" s="99"/>
      <c r="F91" s="100"/>
      <c r="G91" s="125" t="s">
        <v>67</v>
      </c>
      <c r="H91" s="126"/>
      <c r="I91" s="87" t="s">
        <v>119</v>
      </c>
      <c r="J91" s="91" t="s">
        <v>119</v>
      </c>
      <c r="K91" s="119" t="s">
        <v>121</v>
      </c>
    </row>
    <row r="92" spans="1:11" ht="13.5" customHeight="1">
      <c r="A92" s="32" t="s">
        <v>30</v>
      </c>
      <c r="B92" s="89">
        <v>91.5</v>
      </c>
      <c r="C92" s="101">
        <v>91.6</v>
      </c>
      <c r="D92" s="91">
        <f t="shared" si="2"/>
        <v>0.09999999999999432</v>
      </c>
      <c r="E92" s="102"/>
      <c r="F92" s="103"/>
      <c r="G92" s="125" t="s">
        <v>83</v>
      </c>
      <c r="H92" s="126"/>
      <c r="I92" s="87" t="s">
        <v>119</v>
      </c>
      <c r="J92" s="91" t="s">
        <v>119</v>
      </c>
      <c r="K92" s="119" t="s">
        <v>121</v>
      </c>
    </row>
    <row r="93" spans="1:11" ht="13.5" customHeight="1">
      <c r="A93" s="148"/>
      <c r="B93" s="149"/>
      <c r="C93" s="149"/>
      <c r="D93" s="149"/>
      <c r="E93" s="149"/>
      <c r="F93" s="150"/>
      <c r="G93" s="138" t="s">
        <v>84</v>
      </c>
      <c r="H93" s="139"/>
      <c r="I93" s="120" t="s">
        <v>119</v>
      </c>
      <c r="J93" s="121" t="s">
        <v>119</v>
      </c>
      <c r="K93" s="122" t="s">
        <v>121</v>
      </c>
    </row>
    <row r="94" ht="10.5">
      <c r="A94" s="1" t="s">
        <v>107</v>
      </c>
    </row>
    <row r="95" ht="10.5">
      <c r="A95" s="1" t="s">
        <v>108</v>
      </c>
    </row>
    <row r="96" ht="10.5">
      <c r="A96" s="1" t="s">
        <v>109</v>
      </c>
    </row>
    <row r="97" ht="10.5" customHeight="1">
      <c r="A97" s="1" t="s">
        <v>110</v>
      </c>
    </row>
  </sheetData>
  <sheetProtection/>
  <mergeCells count="54">
    <mergeCell ref="A93:F93"/>
    <mergeCell ref="C48:C49"/>
    <mergeCell ref="A62:A63"/>
    <mergeCell ref="B62:B63"/>
    <mergeCell ref="C62:C63"/>
    <mergeCell ref="A48:A49"/>
    <mergeCell ref="B48:B49"/>
    <mergeCell ref="D62:D63"/>
    <mergeCell ref="E62:E63"/>
    <mergeCell ref="J62:J63"/>
    <mergeCell ref="F62:F63"/>
    <mergeCell ref="G62:G63"/>
    <mergeCell ref="I62:I63"/>
    <mergeCell ref="H62:H63"/>
    <mergeCell ref="H8:H9"/>
    <mergeCell ref="G8:G9"/>
    <mergeCell ref="G17:G18"/>
    <mergeCell ref="H17:H18"/>
    <mergeCell ref="D17:D18"/>
    <mergeCell ref="E17:E18"/>
    <mergeCell ref="F17:F18"/>
    <mergeCell ref="D8:D9"/>
    <mergeCell ref="F8:F9"/>
    <mergeCell ref="C8:C9"/>
    <mergeCell ref="A8:A9"/>
    <mergeCell ref="I48:I49"/>
    <mergeCell ref="E8:E9"/>
    <mergeCell ref="B8:B9"/>
    <mergeCell ref="I17:I18"/>
    <mergeCell ref="A38:A39"/>
    <mergeCell ref="A32:A33"/>
    <mergeCell ref="A17:A18"/>
    <mergeCell ref="B17:B18"/>
    <mergeCell ref="C17:C18"/>
    <mergeCell ref="A30:A31"/>
    <mergeCell ref="A22:A23"/>
    <mergeCell ref="A28:A29"/>
    <mergeCell ref="A26:A27"/>
    <mergeCell ref="A24:A25"/>
    <mergeCell ref="G93:H93"/>
    <mergeCell ref="G91:H91"/>
    <mergeCell ref="G90:H90"/>
    <mergeCell ref="G89:H89"/>
    <mergeCell ref="G92:H92"/>
    <mergeCell ref="A34:A35"/>
    <mergeCell ref="G88:H88"/>
    <mergeCell ref="G87:H87"/>
    <mergeCell ref="D48:D49"/>
    <mergeCell ref="E48:E49"/>
    <mergeCell ref="H48:H49"/>
    <mergeCell ref="G86:H86"/>
    <mergeCell ref="F48:F49"/>
    <mergeCell ref="G48:G49"/>
    <mergeCell ref="A36:A37"/>
  </mergeCells>
  <printOptions horizontalCentered="1"/>
  <pageMargins left="0.4330708661417323" right="0.3937007874015748" top="0.7086614173228347" bottom="0.31496062992125984" header="0.4330708661417323" footer="0.1968503937007874"/>
  <pageSetup horizontalDpi="600" verticalDpi="600" orientation="portrait" paperSize="9" scale="88" r:id="rId1"/>
  <rowBreaks count="1" manualBreakCount="1">
    <brk id="7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US280001</cp:lastModifiedBy>
  <cp:lastPrinted>2010-03-12T02:56:24Z</cp:lastPrinted>
  <dcterms:created xsi:type="dcterms:W3CDTF">1997-01-08T22:48:59Z</dcterms:created>
  <dcterms:modified xsi:type="dcterms:W3CDTF">2010-03-12T05:00:13Z</dcterms:modified>
  <cp:category/>
  <cp:version/>
  <cp:contentType/>
  <cp:contentStatus/>
</cp:coreProperties>
</file>