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<sst xmlns="http://schemas.openxmlformats.org/spreadsheetml/2006/main" count="139" uniqueCount="101">
  <si>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</si>
  <si>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</si>
  <si>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</si>
  <si>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</si>
  <si>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</si>
  <si>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</si>
  <si>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</si>
  <si>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</si>
  <si>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</si>
  <si>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</si>
  <si>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</si>
  <si>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</si>
  <si>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</si>
  <si>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</si>
  <si>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</si>
  <si>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</si>
  <si>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</si>
  <si>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</si>
  <si>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</si>
  <si>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</si>
  <si>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</si>
  <si>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</si>
  <si>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</si>
  <si>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</si>
  <si>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</si>
  <si>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</si>
  <si>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</si>
  <si>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</si>
  <si>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</si>
  <si>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</si>
  <si>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</si>
  <si>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</si>
  <si>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</si>
  <si>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</si>
  <si>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</si>
  <si>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</si>
  <si>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</si>
  <si>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</si>
  <si>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</si>
  <si>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</si>
  <si>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</si>
  <si>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</si>
  <si>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</si>
  <si>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</si>
  <si>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</si>
  <si>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</si>
  <si>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</si>
  <si>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</si>
  <si>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</si>
  <si>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</si>
  <si>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</si>
  <si>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</si>
  <si>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</si>
  <si>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</si>
  <si>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</si>
  <si>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</si>
  <si>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</si>
  <si>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</si>
  <si>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</si>
  <si>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</si>
  <si>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</si>
  <si>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</si>
  <si>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</si>
  <si>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</si>
  <si>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</si>
  <si>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</si>
  <si>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</si>
  <si>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</si>
  <si>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</si>
  <si>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</si>
  <si>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</si>
  <si>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北茨城市</t>
  </si>
  <si>
    <t>水沼診療所特別会計</t>
  </si>
  <si>
    <t>水道事業会計</t>
  </si>
  <si>
    <t>工業用水道事業会計</t>
  </si>
  <si>
    <t>病院事業会計</t>
  </si>
  <si>
    <t>公共下水道事業特別会計</t>
  </si>
  <si>
    <t>漁業集落排水事業特別会計</t>
  </si>
  <si>
    <t>国民健康保険事業特別会計</t>
  </si>
  <si>
    <t>介護保険事業特別会計(保険事業勘定)</t>
  </si>
  <si>
    <t>介護保険事業特別会計(介護サービス事業勘定)</t>
  </si>
  <si>
    <t>高萩・北茨城広域工業用水道企業団</t>
  </si>
  <si>
    <t>茨城県市町村総合事務組合(一般会計)</t>
  </si>
  <si>
    <t>茨城県市町村総合事務組合(県民交通災害共済事業特別会計)</t>
  </si>
  <si>
    <t>茨城北農業共済事務組合</t>
  </si>
  <si>
    <t>茨城租税債権管理機構</t>
  </si>
  <si>
    <t>北茨城市開発公社</t>
  </si>
  <si>
    <t>茜平ふれあい財団</t>
  </si>
  <si>
    <t>工業用水道事業会計</t>
  </si>
  <si>
    <t>病院事業会計</t>
  </si>
  <si>
    <t>公共下水道事業会計</t>
  </si>
  <si>
    <t>漁業集落排水事業会計</t>
  </si>
  <si>
    <t>-</t>
  </si>
  <si>
    <t>法適用</t>
  </si>
  <si>
    <t>茨城県後期高齢者医療広域連合(一般会計)</t>
  </si>
  <si>
    <t>茨城県後期高齢者医療広域連合(後期高齢者医療特別会計)</t>
  </si>
  <si>
    <t>後期高齢者医療特別会計</t>
  </si>
  <si>
    <t>老人保健特別会計</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</si>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</sst>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0" xfId="0" applyFont="1" applyFill="1" applyBorder="1" applyAlignment="1">
      <alignment vertical="center"/>
    </xf>
    <xf numFmtId="0" fontId="2" fillId="0" borderId="10" xfId="0" applyFont="1" applyFill="1" applyBorder="1" applyAlignment="1">
      <alignment vertical="center"/>
    </xf>
    <xf numFmtId="176" fontId="2" fillId="0" borderId="11" xfId="48"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176" fontId="2" fillId="0" borderId="1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0" fontId="6" fillId="0" borderId="0" xfId="0" applyFont="1" applyFill="1" applyAlignment="1">
      <alignment vertical="center"/>
    </xf>
    <xf numFmtId="0" fontId="2" fillId="0" borderId="15" xfId="0" applyFont="1" applyFill="1" applyBorder="1" applyAlignment="1">
      <alignment horizontal="center"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0" borderId="18" xfId="0"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1" xfId="48" applyNumberFormat="1" applyFont="1" applyFill="1" applyBorder="1" applyAlignment="1">
      <alignment horizontal="right" vertical="center" shrinkToFit="1"/>
    </xf>
    <xf numFmtId="0" fontId="2" fillId="0" borderId="22" xfId="0" applyFont="1" applyFill="1" applyBorder="1" applyAlignment="1">
      <alignment vertical="center" shrinkToFit="1"/>
    </xf>
    <xf numFmtId="0" fontId="2" fillId="0" borderId="23" xfId="0" applyFont="1" applyFill="1" applyBorder="1" applyAlignment="1">
      <alignment horizontal="center" vertical="center"/>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27"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0" borderId="31" xfId="0" applyNumberFormat="1" applyFont="1" applyFill="1" applyBorder="1" applyAlignment="1">
      <alignment vertical="center" shrinkToFit="1"/>
    </xf>
    <xf numFmtId="0" fontId="2" fillId="0" borderId="32" xfId="0"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27"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29"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25" xfId="0" applyNumberFormat="1" applyFont="1" applyFill="1" applyBorder="1" applyAlignment="1">
      <alignment horizontal="right" vertical="center" shrinkToFit="1"/>
    </xf>
    <xf numFmtId="176" fontId="2" fillId="0" borderId="25" xfId="0" applyNumberFormat="1" applyFont="1" applyFill="1" applyBorder="1" applyAlignment="1">
      <alignment horizontal="center" vertical="center" shrinkToFit="1"/>
    </xf>
    <xf numFmtId="0" fontId="2" fillId="0" borderId="15" xfId="0" applyFont="1" applyFill="1" applyBorder="1" applyAlignment="1">
      <alignment horizontal="distributed" vertical="center" indent="1"/>
    </xf>
    <xf numFmtId="0" fontId="2" fillId="0" borderId="19" xfId="0" applyFont="1" applyFill="1" applyBorder="1" applyAlignment="1">
      <alignment horizontal="distributed" vertical="center" indent="1"/>
    </xf>
    <xf numFmtId="0" fontId="2" fillId="0" borderId="36" xfId="0" applyFont="1" applyFill="1" applyBorder="1" applyAlignment="1">
      <alignment horizontal="center" vertical="center"/>
    </xf>
    <xf numFmtId="0" fontId="2" fillId="0" borderId="23" xfId="0" applyFont="1" applyFill="1" applyBorder="1" applyAlignment="1">
      <alignment horizontal="distributed" vertical="center" indent="1"/>
    </xf>
    <xf numFmtId="176" fontId="2" fillId="0" borderId="24"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40"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78" fontId="2" fillId="0" borderId="28"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78" fontId="2" fillId="0" borderId="31"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8" fontId="2" fillId="0" borderId="22"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shrinkToFit="1"/>
    </xf>
    <xf numFmtId="181" fontId="2" fillId="0" borderId="42"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shrinkToFit="1"/>
    </xf>
    <xf numFmtId="181" fontId="2" fillId="0" borderId="43" xfId="0" applyNumberFormat="1" applyFont="1" applyFill="1" applyBorder="1" applyAlignment="1">
      <alignment vertical="center"/>
    </xf>
    <xf numFmtId="181" fontId="2" fillId="0" borderId="42" xfId="0" applyNumberFormat="1" applyFont="1" applyFill="1" applyBorder="1" applyAlignment="1">
      <alignment vertical="center"/>
    </xf>
    <xf numFmtId="0" fontId="2" fillId="0" borderId="36" xfId="0" applyFont="1" applyFill="1" applyBorder="1" applyAlignment="1">
      <alignment horizontal="distributed" vertical="center" indent="1"/>
    </xf>
    <xf numFmtId="179" fontId="2" fillId="0" borderId="44" xfId="0" applyNumberFormat="1" applyFont="1" applyFill="1" applyBorder="1" applyAlignment="1">
      <alignment horizontal="center" vertical="center" shrinkToFit="1"/>
    </xf>
    <xf numFmtId="179" fontId="2" fillId="0" borderId="38" xfId="0" applyNumberFormat="1" applyFont="1" applyFill="1" applyBorder="1" applyAlignment="1">
      <alignment horizontal="center" vertical="center" shrinkToFit="1"/>
    </xf>
    <xf numFmtId="181" fontId="2" fillId="0" borderId="45" xfId="0" applyNumberFormat="1" applyFont="1" applyFill="1" applyBorder="1" applyAlignment="1">
      <alignment vertical="center"/>
    </xf>
    <xf numFmtId="181" fontId="2" fillId="0" borderId="46" xfId="0" applyNumberFormat="1" applyFont="1" applyFill="1" applyBorder="1" applyAlignment="1">
      <alignment vertical="center"/>
    </xf>
    <xf numFmtId="178" fontId="2" fillId="0" borderId="37"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0" fontId="1" fillId="1" borderId="53" xfId="0" applyFont="1" applyFill="1" applyBorder="1" applyAlignment="1">
      <alignment horizontal="center" vertical="center" wrapText="1"/>
    </xf>
    <xf numFmtId="0" fontId="1" fillId="1" borderId="54" xfId="0" applyFont="1" applyFill="1" applyBorder="1" applyAlignment="1">
      <alignment horizontal="center" vertical="center" wrapText="1"/>
    </xf>
    <xf numFmtId="0" fontId="1" fillId="1" borderId="55" xfId="0" applyFont="1" applyFill="1" applyBorder="1" applyAlignment="1">
      <alignment horizontal="center" vertical="center" wrapText="1"/>
    </xf>
    <xf numFmtId="0" fontId="1" fillId="1" borderId="56" xfId="0" applyFont="1" applyFill="1" applyBorder="1" applyAlignment="1">
      <alignment horizontal="center" vertical="center" wrapText="1"/>
    </xf>
    <xf numFmtId="0" fontId="2" fillId="1" borderId="57" xfId="0" applyFont="1" applyFill="1" applyBorder="1" applyAlignment="1">
      <alignment horizontal="center" vertical="center"/>
    </xf>
    <xf numFmtId="0" fontId="2" fillId="1" borderId="58" xfId="0" applyFont="1" applyFill="1" applyBorder="1" applyAlignment="1">
      <alignment horizontal="center" vertical="center"/>
    </xf>
    <xf numFmtId="0" fontId="2" fillId="1" borderId="59" xfId="0" applyFont="1" applyFill="1" applyBorder="1" applyAlignment="1">
      <alignment horizontal="center" vertical="center"/>
    </xf>
    <xf numFmtId="0" fontId="2" fillId="1" borderId="59" xfId="0" applyFont="1" applyFill="1" applyBorder="1" applyAlignment="1">
      <alignment horizontal="center" vertical="center" wrapText="1"/>
    </xf>
    <xf numFmtId="0" fontId="2" fillId="1" borderId="60" xfId="0" applyFont="1" applyFill="1" applyBorder="1" applyAlignment="1">
      <alignment horizontal="center" vertical="center"/>
    </xf>
    <xf numFmtId="0" fontId="2" fillId="1" borderId="61" xfId="0" applyFont="1" applyFill="1" applyBorder="1" applyAlignment="1">
      <alignment horizontal="center" vertical="center"/>
    </xf>
    <xf numFmtId="0" fontId="2" fillId="1" borderId="62" xfId="0" applyFont="1" applyFill="1" applyBorder="1" applyAlignment="1">
      <alignment horizontal="center" vertical="center"/>
    </xf>
    <xf numFmtId="0" fontId="2" fillId="1" borderId="63" xfId="0" applyFont="1" applyFill="1" applyBorder="1" applyAlignment="1">
      <alignment horizontal="center" vertical="center"/>
    </xf>
    <xf numFmtId="0" fontId="2" fillId="1" borderId="63" xfId="0" applyFont="1" applyFill="1" applyBorder="1" applyAlignment="1">
      <alignment horizontal="center" vertical="center" wrapText="1"/>
    </xf>
    <xf numFmtId="0" fontId="2" fillId="1" borderId="64" xfId="0" applyFont="1" applyFill="1" applyBorder="1" applyAlignment="1">
      <alignment horizontal="center" vertical="center"/>
    </xf>
    <xf numFmtId="0" fontId="2" fillId="1" borderId="58" xfId="0" applyFont="1" applyFill="1" applyBorder="1" applyAlignment="1">
      <alignment horizontal="center" vertical="center" wrapText="1"/>
    </xf>
    <xf numFmtId="0" fontId="1" fillId="1" borderId="59" xfId="0" applyFont="1" applyFill="1" applyBorder="1" applyAlignment="1">
      <alignment horizontal="center" vertical="center" wrapText="1"/>
    </xf>
    <xf numFmtId="0" fontId="1" fillId="1" borderId="63" xfId="0" applyFont="1" applyFill="1" applyBorder="1" applyAlignment="1">
      <alignment horizontal="center" vertical="center"/>
    </xf>
    <xf numFmtId="0" fontId="1" fillId="1" borderId="63" xfId="0" applyFont="1" applyFill="1" applyBorder="1" applyAlignment="1">
      <alignment horizontal="center" vertical="center" wrapText="1"/>
    </xf>
    <xf numFmtId="0" fontId="2" fillId="1" borderId="57" xfId="0" applyFont="1" applyFill="1" applyBorder="1" applyAlignment="1">
      <alignment horizontal="center" vertical="center" shrinkToFit="1"/>
    </xf>
    <xf numFmtId="0" fontId="2" fillId="1" borderId="61" xfId="0" applyFont="1" applyFill="1" applyBorder="1" applyAlignment="1">
      <alignment horizontal="center" vertical="center" shrinkToFit="1"/>
    </xf>
    <xf numFmtId="0" fontId="2" fillId="1" borderId="56" xfId="0" applyFont="1" applyFill="1" applyBorder="1" applyAlignment="1">
      <alignment horizontal="center" vertical="center"/>
    </xf>
    <xf numFmtId="0" fontId="2" fillId="1" borderId="53" xfId="0" applyFont="1" applyFill="1" applyBorder="1" applyAlignment="1">
      <alignment horizontal="center" vertical="center" wrapText="1"/>
    </xf>
    <xf numFmtId="0" fontId="2" fillId="1" borderId="54" xfId="0" applyFont="1" applyFill="1" applyBorder="1" applyAlignment="1">
      <alignment horizontal="center" vertical="center" wrapText="1"/>
    </xf>
    <xf numFmtId="0" fontId="2" fillId="1" borderId="65" xfId="0" applyFont="1" applyFill="1" applyBorder="1" applyAlignment="1">
      <alignment horizontal="center" vertical="center" wrapText="1"/>
    </xf>
    <xf numFmtId="0" fontId="2" fillId="1" borderId="66" xfId="0" applyFont="1" applyFill="1" applyBorder="1" applyAlignment="1">
      <alignment horizontal="center" vertical="center" wrapText="1"/>
    </xf>
    <xf numFmtId="0" fontId="2" fillId="1" borderId="67" xfId="0" applyFont="1" applyFill="1" applyBorder="1" applyAlignment="1">
      <alignment horizontal="center" vertical="center" wrapText="1"/>
    </xf>
    <xf numFmtId="0" fontId="2" fillId="1" borderId="6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16.625" style="4" customWidth="1"/>
    <col min="2" max="16384" width="9.00390625" style="4" customWidth="1"/>
  </cols>
  <sheetData>
    <row r="1" spans="1:13" ht="21" customHeight="1">
      <c r="A1" s="1" t="s">
        <v>60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71</v>
      </c>
      <c r="B4" s="7"/>
      <c r="G4" s="102" t="s">
        <v>51</v>
      </c>
      <c r="H4" s="103" t="s">
        <v>52</v>
      </c>
      <c r="I4" s="104" t="s">
        <v>53</v>
      </c>
      <c r="J4" s="105" t="s">
        <v>54</v>
      </c>
    </row>
    <row r="5" spans="7:10" ht="13.5" customHeight="1" thickTop="1">
      <c r="G5" s="8">
        <v>6923</v>
      </c>
      <c r="H5" s="9">
        <v>2372</v>
      </c>
      <c r="I5" s="10">
        <v>402</v>
      </c>
      <c r="J5" s="11">
        <f>SUM(G5:I5)</f>
        <v>9697</v>
      </c>
    </row>
    <row r="6" ht="14.25">
      <c r="A6" s="12" t="s">
        <v>2</v>
      </c>
    </row>
    <row r="7" spans="8:9" ht="10.5">
      <c r="H7" s="5" t="s">
        <v>12</v>
      </c>
      <c r="I7" s="5"/>
    </row>
    <row r="8" spans="1:8" ht="13.5" customHeight="1">
      <c r="A8" s="106" t="s">
        <v>0</v>
      </c>
      <c r="B8" s="107" t="s">
        <v>3</v>
      </c>
      <c r="C8" s="108" t="s">
        <v>4</v>
      </c>
      <c r="D8" s="108" t="s">
        <v>5</v>
      </c>
      <c r="E8" s="108" t="s">
        <v>6</v>
      </c>
      <c r="F8" s="109" t="s">
        <v>55</v>
      </c>
      <c r="G8" s="108" t="s">
        <v>7</v>
      </c>
      <c r="H8" s="110" t="s">
        <v>8</v>
      </c>
    </row>
    <row r="9" spans="1:8" ht="13.5" customHeight="1" thickBot="1">
      <c r="A9" s="111"/>
      <c r="B9" s="112"/>
      <c r="C9" s="113"/>
      <c r="D9" s="113"/>
      <c r="E9" s="113"/>
      <c r="F9" s="114"/>
      <c r="G9" s="113"/>
      <c r="H9" s="115"/>
    </row>
    <row r="10" spans="1:8" ht="13.5" customHeight="1" thickTop="1">
      <c r="A10" s="13" t="s">
        <v>9</v>
      </c>
      <c r="B10" s="14">
        <v>15505</v>
      </c>
      <c r="C10" s="15">
        <v>14972</v>
      </c>
      <c r="D10" s="15">
        <v>534</v>
      </c>
      <c r="E10" s="15">
        <v>520</v>
      </c>
      <c r="F10" s="15">
        <v>835</v>
      </c>
      <c r="G10" s="15">
        <v>16338</v>
      </c>
      <c r="H10" s="16"/>
    </row>
    <row r="11" spans="1:8" ht="13.5" customHeight="1">
      <c r="A11" s="17" t="s">
        <v>72</v>
      </c>
      <c r="B11" s="18">
        <v>9</v>
      </c>
      <c r="C11" s="19">
        <v>9</v>
      </c>
      <c r="D11" s="19">
        <v>1</v>
      </c>
      <c r="E11" s="19">
        <v>1</v>
      </c>
      <c r="F11" s="19">
        <v>0</v>
      </c>
      <c r="G11" s="20">
        <v>0</v>
      </c>
      <c r="H11" s="21"/>
    </row>
    <row r="12" spans="1:8" ht="13.5" customHeight="1">
      <c r="A12" s="22" t="s">
        <v>1</v>
      </c>
      <c r="B12" s="23">
        <v>15515</v>
      </c>
      <c r="C12" s="24">
        <v>14980</v>
      </c>
      <c r="D12" s="24">
        <v>534</v>
      </c>
      <c r="E12" s="24">
        <v>520</v>
      </c>
      <c r="F12" s="25"/>
      <c r="G12" s="24">
        <v>16338</v>
      </c>
      <c r="H12" s="26"/>
    </row>
    <row r="13" spans="1:8" ht="13.5" customHeight="1">
      <c r="A13" s="27" t="s">
        <v>70</v>
      </c>
      <c r="B13" s="28"/>
      <c r="C13" s="28"/>
      <c r="D13" s="28"/>
      <c r="E13" s="28"/>
      <c r="F13" s="28"/>
      <c r="G13" s="28"/>
      <c r="H13" s="29"/>
    </row>
    <row r="14" ht="9.75" customHeight="1"/>
    <row r="15" ht="14.25">
      <c r="A15" s="12" t="s">
        <v>10</v>
      </c>
    </row>
    <row r="16" spans="9:12" ht="10.5">
      <c r="I16" s="5" t="s">
        <v>12</v>
      </c>
      <c r="K16" s="5"/>
      <c r="L16" s="5"/>
    </row>
    <row r="17" spans="1:9" ht="13.5" customHeight="1">
      <c r="A17" s="106" t="s">
        <v>0</v>
      </c>
      <c r="B17" s="116" t="s">
        <v>43</v>
      </c>
      <c r="C17" s="109" t="s">
        <v>44</v>
      </c>
      <c r="D17" s="109" t="s">
        <v>45</v>
      </c>
      <c r="E17" s="117" t="s">
        <v>46</v>
      </c>
      <c r="F17" s="109" t="s">
        <v>55</v>
      </c>
      <c r="G17" s="109" t="s">
        <v>11</v>
      </c>
      <c r="H17" s="117" t="s">
        <v>41</v>
      </c>
      <c r="I17" s="110" t="s">
        <v>8</v>
      </c>
    </row>
    <row r="18" spans="1:9" ht="13.5" customHeight="1" thickBot="1">
      <c r="A18" s="111"/>
      <c r="B18" s="112"/>
      <c r="C18" s="113"/>
      <c r="D18" s="113"/>
      <c r="E18" s="118"/>
      <c r="F18" s="114"/>
      <c r="G18" s="114"/>
      <c r="H18" s="119"/>
      <c r="I18" s="115"/>
    </row>
    <row r="19" spans="1:9" ht="13.5" customHeight="1" thickTop="1">
      <c r="A19" s="13" t="s">
        <v>73</v>
      </c>
      <c r="B19" s="30">
        <v>973</v>
      </c>
      <c r="C19" s="31">
        <v>871</v>
      </c>
      <c r="D19" s="31">
        <v>102</v>
      </c>
      <c r="E19" s="31">
        <v>385</v>
      </c>
      <c r="F19" s="31">
        <v>6</v>
      </c>
      <c r="G19" s="31">
        <v>3521</v>
      </c>
      <c r="H19" s="31">
        <v>42</v>
      </c>
      <c r="I19" s="32" t="s">
        <v>93</v>
      </c>
    </row>
    <row r="20" spans="1:9" ht="13.5" customHeight="1">
      <c r="A20" s="17" t="s">
        <v>74</v>
      </c>
      <c r="B20" s="33">
        <v>212</v>
      </c>
      <c r="C20" s="34">
        <v>207</v>
      </c>
      <c r="D20" s="34">
        <v>4</v>
      </c>
      <c r="E20" s="34">
        <v>583</v>
      </c>
      <c r="F20" s="35">
        <v>0</v>
      </c>
      <c r="G20" s="35">
        <v>964</v>
      </c>
      <c r="H20" s="35">
        <v>0</v>
      </c>
      <c r="I20" s="36" t="s">
        <v>93</v>
      </c>
    </row>
    <row r="21" spans="1:9" ht="13.5" customHeight="1">
      <c r="A21" s="17" t="s">
        <v>75</v>
      </c>
      <c r="B21" s="33">
        <v>3024</v>
      </c>
      <c r="C21" s="34">
        <v>3322</v>
      </c>
      <c r="D21" s="34">
        <v>-297</v>
      </c>
      <c r="E21" s="34">
        <v>-54</v>
      </c>
      <c r="F21" s="34">
        <v>482</v>
      </c>
      <c r="G21" s="34">
        <v>935</v>
      </c>
      <c r="H21" s="34">
        <v>126</v>
      </c>
      <c r="I21" s="36" t="s">
        <v>93</v>
      </c>
    </row>
    <row r="22" spans="1:9" ht="13.5" customHeight="1">
      <c r="A22" s="17" t="s">
        <v>76</v>
      </c>
      <c r="B22" s="33">
        <v>393</v>
      </c>
      <c r="C22" s="34">
        <v>378</v>
      </c>
      <c r="D22" s="34">
        <v>16</v>
      </c>
      <c r="E22" s="34">
        <v>6</v>
      </c>
      <c r="F22" s="34">
        <v>239</v>
      </c>
      <c r="G22" s="101">
        <v>4227</v>
      </c>
      <c r="H22" s="34">
        <v>4213</v>
      </c>
      <c r="I22" s="36"/>
    </row>
    <row r="23" spans="1:9" ht="13.5" customHeight="1">
      <c r="A23" s="17" t="s">
        <v>77</v>
      </c>
      <c r="B23" s="33">
        <v>47</v>
      </c>
      <c r="C23" s="34">
        <v>46</v>
      </c>
      <c r="D23" s="34">
        <v>1</v>
      </c>
      <c r="E23" s="34">
        <v>1</v>
      </c>
      <c r="F23" s="34">
        <v>26</v>
      </c>
      <c r="G23" s="34">
        <v>316</v>
      </c>
      <c r="H23" s="34">
        <v>282</v>
      </c>
      <c r="I23" s="36"/>
    </row>
    <row r="24" spans="1:9" ht="13.5" customHeight="1">
      <c r="A24" s="17" t="s">
        <v>78</v>
      </c>
      <c r="B24" s="33">
        <v>5026</v>
      </c>
      <c r="C24" s="34">
        <v>4868</v>
      </c>
      <c r="D24" s="34">
        <v>157</v>
      </c>
      <c r="E24" s="34">
        <v>157</v>
      </c>
      <c r="F24" s="34">
        <v>372</v>
      </c>
      <c r="G24" s="35">
        <v>0</v>
      </c>
      <c r="H24" s="35">
        <v>0</v>
      </c>
      <c r="I24" s="36"/>
    </row>
    <row r="25" spans="1:9" ht="13.5" customHeight="1">
      <c r="A25" s="17" t="s">
        <v>97</v>
      </c>
      <c r="B25" s="33">
        <v>526</v>
      </c>
      <c r="C25" s="34">
        <v>523</v>
      </c>
      <c r="D25" s="34">
        <v>4</v>
      </c>
      <c r="E25" s="34">
        <v>4</v>
      </c>
      <c r="F25" s="34">
        <v>38</v>
      </c>
      <c r="G25" s="35">
        <v>0</v>
      </c>
      <c r="H25" s="35">
        <v>0</v>
      </c>
      <c r="I25" s="36"/>
    </row>
    <row r="26" spans="1:9" ht="13.5" customHeight="1">
      <c r="A26" s="17" t="s">
        <v>79</v>
      </c>
      <c r="B26" s="33">
        <v>2863</v>
      </c>
      <c r="C26" s="34">
        <v>2811</v>
      </c>
      <c r="D26" s="34">
        <v>52</v>
      </c>
      <c r="E26" s="34">
        <v>52</v>
      </c>
      <c r="F26" s="34">
        <v>352</v>
      </c>
      <c r="G26" s="35">
        <v>0</v>
      </c>
      <c r="H26" s="35">
        <v>0</v>
      </c>
      <c r="I26" s="36"/>
    </row>
    <row r="27" spans="1:9" ht="13.5" customHeight="1">
      <c r="A27" s="17" t="s">
        <v>80</v>
      </c>
      <c r="B27" s="33">
        <v>17</v>
      </c>
      <c r="C27" s="34">
        <v>16</v>
      </c>
      <c r="D27" s="34">
        <v>2</v>
      </c>
      <c r="E27" s="34">
        <v>2</v>
      </c>
      <c r="F27" s="35">
        <v>0</v>
      </c>
      <c r="G27" s="35">
        <v>0</v>
      </c>
      <c r="H27" s="35">
        <v>0</v>
      </c>
      <c r="I27" s="36"/>
    </row>
    <row r="28" spans="1:9" ht="13.5" customHeight="1">
      <c r="A28" s="17" t="s">
        <v>96</v>
      </c>
      <c r="B28" s="33">
        <v>365</v>
      </c>
      <c r="C28" s="34">
        <v>363</v>
      </c>
      <c r="D28" s="34">
        <v>2</v>
      </c>
      <c r="E28" s="34">
        <v>2</v>
      </c>
      <c r="F28" s="34">
        <v>86</v>
      </c>
      <c r="G28" s="35">
        <v>0</v>
      </c>
      <c r="H28" s="35">
        <v>0</v>
      </c>
      <c r="I28" s="36"/>
    </row>
    <row r="29" spans="1:9" ht="13.5" customHeight="1">
      <c r="A29" s="22" t="s">
        <v>15</v>
      </c>
      <c r="B29" s="37"/>
      <c r="C29" s="38"/>
      <c r="D29" s="38"/>
      <c r="E29" s="39">
        <f>SUM(E19:E28)</f>
        <v>1138</v>
      </c>
      <c r="F29" s="40"/>
      <c r="G29" s="39">
        <f>SUM(G19:G28)</f>
        <v>9963</v>
      </c>
      <c r="H29" s="39">
        <f>SUM(H19:H28)</f>
        <v>4663</v>
      </c>
      <c r="I29" s="41"/>
    </row>
    <row r="30" ht="10.5">
      <c r="A30" s="4" t="s">
        <v>61</v>
      </c>
    </row>
    <row r="31" ht="10.5">
      <c r="A31" s="4" t="s">
        <v>65</v>
      </c>
    </row>
    <row r="32" ht="10.5">
      <c r="A32" s="4" t="s">
        <v>49</v>
      </c>
    </row>
    <row r="33" ht="10.5">
      <c r="A33" s="4" t="s">
        <v>48</v>
      </c>
    </row>
    <row r="34" ht="9.75" customHeight="1"/>
    <row r="35" ht="14.25">
      <c r="A35" s="12" t="s">
        <v>13</v>
      </c>
    </row>
    <row r="36" spans="9:10" ht="10.5">
      <c r="I36" s="5" t="s">
        <v>12</v>
      </c>
      <c r="J36" s="5"/>
    </row>
    <row r="37" spans="1:9" ht="13.5" customHeight="1">
      <c r="A37" s="106" t="s">
        <v>14</v>
      </c>
      <c r="B37" s="116" t="s">
        <v>43</v>
      </c>
      <c r="C37" s="109" t="s">
        <v>44</v>
      </c>
      <c r="D37" s="109" t="s">
        <v>45</v>
      </c>
      <c r="E37" s="117" t="s">
        <v>46</v>
      </c>
      <c r="F37" s="109" t="s">
        <v>55</v>
      </c>
      <c r="G37" s="109" t="s">
        <v>11</v>
      </c>
      <c r="H37" s="117" t="s">
        <v>42</v>
      </c>
      <c r="I37" s="110" t="s">
        <v>8</v>
      </c>
    </row>
    <row r="38" spans="1:9" ht="13.5" customHeight="1" thickBot="1">
      <c r="A38" s="111"/>
      <c r="B38" s="112"/>
      <c r="C38" s="113"/>
      <c r="D38" s="113"/>
      <c r="E38" s="118"/>
      <c r="F38" s="114"/>
      <c r="G38" s="114"/>
      <c r="H38" s="119"/>
      <c r="I38" s="115"/>
    </row>
    <row r="39" spans="1:9" ht="13.5" customHeight="1" thickTop="1">
      <c r="A39" s="13" t="s">
        <v>81</v>
      </c>
      <c r="B39" s="30">
        <v>266</v>
      </c>
      <c r="C39" s="31">
        <v>290</v>
      </c>
      <c r="D39" s="31">
        <v>-24</v>
      </c>
      <c r="E39" s="31">
        <v>20</v>
      </c>
      <c r="F39" s="42">
        <v>0</v>
      </c>
      <c r="G39" s="31">
        <v>2746</v>
      </c>
      <c r="H39" s="31">
        <v>574</v>
      </c>
      <c r="I39" s="43" t="s">
        <v>93</v>
      </c>
    </row>
    <row r="40" spans="1:9" ht="13.5" customHeight="1">
      <c r="A40" s="17" t="s">
        <v>82</v>
      </c>
      <c r="B40" s="33">
        <v>32281</v>
      </c>
      <c r="C40" s="34">
        <v>32260</v>
      </c>
      <c r="D40" s="34">
        <v>21</v>
      </c>
      <c r="E40" s="34">
        <v>21</v>
      </c>
      <c r="F40" s="34">
        <v>19</v>
      </c>
      <c r="G40" s="35">
        <v>0</v>
      </c>
      <c r="H40" s="35">
        <v>0</v>
      </c>
      <c r="I40" s="36"/>
    </row>
    <row r="41" spans="1:9" ht="13.5" customHeight="1">
      <c r="A41" s="17" t="s">
        <v>83</v>
      </c>
      <c r="B41" s="33">
        <v>306</v>
      </c>
      <c r="C41" s="34">
        <v>302</v>
      </c>
      <c r="D41" s="34">
        <v>4</v>
      </c>
      <c r="E41" s="34">
        <v>4</v>
      </c>
      <c r="F41" s="34">
        <v>19</v>
      </c>
      <c r="G41" s="35">
        <v>0</v>
      </c>
      <c r="H41" s="35">
        <v>0</v>
      </c>
      <c r="I41" s="36"/>
    </row>
    <row r="42" spans="1:9" ht="13.5" customHeight="1">
      <c r="A42" s="17" t="s">
        <v>84</v>
      </c>
      <c r="B42" s="33">
        <v>737</v>
      </c>
      <c r="C42" s="34">
        <v>680</v>
      </c>
      <c r="D42" s="34">
        <v>57</v>
      </c>
      <c r="E42" s="34">
        <v>1252</v>
      </c>
      <c r="F42" s="35">
        <v>0</v>
      </c>
      <c r="G42" s="35">
        <v>0</v>
      </c>
      <c r="H42" s="35">
        <v>0</v>
      </c>
      <c r="I42" s="36" t="s">
        <v>93</v>
      </c>
    </row>
    <row r="43" spans="1:9" ht="13.5" customHeight="1">
      <c r="A43" s="17" t="s">
        <v>85</v>
      </c>
      <c r="B43" s="33">
        <v>585</v>
      </c>
      <c r="C43" s="34">
        <v>343</v>
      </c>
      <c r="D43" s="34">
        <v>242</v>
      </c>
      <c r="E43" s="34">
        <v>242</v>
      </c>
      <c r="F43" s="35">
        <v>0</v>
      </c>
      <c r="G43" s="35">
        <v>0</v>
      </c>
      <c r="H43" s="35">
        <v>0</v>
      </c>
      <c r="I43" s="36"/>
    </row>
    <row r="44" spans="1:9" ht="13.5" customHeight="1">
      <c r="A44" s="44" t="s">
        <v>94</v>
      </c>
      <c r="B44" s="45">
        <v>929</v>
      </c>
      <c r="C44" s="46">
        <v>866</v>
      </c>
      <c r="D44" s="46">
        <v>63</v>
      </c>
      <c r="E44" s="46">
        <v>63</v>
      </c>
      <c r="F44" s="46">
        <v>1</v>
      </c>
      <c r="G44" s="35">
        <v>0</v>
      </c>
      <c r="H44" s="35">
        <v>0</v>
      </c>
      <c r="I44" s="47"/>
    </row>
    <row r="45" spans="1:9" ht="13.5" customHeight="1">
      <c r="A45" s="48" t="s">
        <v>95</v>
      </c>
      <c r="B45" s="49">
        <v>203918</v>
      </c>
      <c r="C45" s="50">
        <v>199686</v>
      </c>
      <c r="D45" s="50">
        <v>4232</v>
      </c>
      <c r="E45" s="50">
        <v>4232</v>
      </c>
      <c r="F45" s="50">
        <v>1227</v>
      </c>
      <c r="G45" s="35">
        <v>0</v>
      </c>
      <c r="H45" s="35">
        <v>0</v>
      </c>
      <c r="I45" s="51"/>
    </row>
    <row r="46" spans="1:9" ht="13.5" customHeight="1">
      <c r="A46" s="22" t="s">
        <v>16</v>
      </c>
      <c r="B46" s="37"/>
      <c r="C46" s="38"/>
      <c r="D46" s="38"/>
      <c r="E46" s="39">
        <f>SUM(E39:E45)</f>
        <v>5834</v>
      </c>
      <c r="F46" s="40"/>
      <c r="G46" s="39">
        <f>SUM(G39:G45)</f>
        <v>2746</v>
      </c>
      <c r="H46" s="39">
        <f>SUM(H39:H45)</f>
        <v>574</v>
      </c>
      <c r="I46" s="52"/>
    </row>
    <row r="47" ht="9.75" customHeight="1">
      <c r="A47" s="53"/>
    </row>
    <row r="48" ht="14.25">
      <c r="A48" s="12" t="s">
        <v>56</v>
      </c>
    </row>
    <row r="49" ht="10.5">
      <c r="J49" s="5" t="s">
        <v>12</v>
      </c>
    </row>
    <row r="50" spans="1:10" ht="13.5" customHeight="1">
      <c r="A50" s="120" t="s">
        <v>17</v>
      </c>
      <c r="B50" s="116" t="s">
        <v>19</v>
      </c>
      <c r="C50" s="109" t="s">
        <v>47</v>
      </c>
      <c r="D50" s="109" t="s">
        <v>20</v>
      </c>
      <c r="E50" s="109" t="s">
        <v>21</v>
      </c>
      <c r="F50" s="109" t="s">
        <v>22</v>
      </c>
      <c r="G50" s="117" t="s">
        <v>23</v>
      </c>
      <c r="H50" s="117" t="s">
        <v>24</v>
      </c>
      <c r="I50" s="117" t="s">
        <v>59</v>
      </c>
      <c r="J50" s="110" t="s">
        <v>8</v>
      </c>
    </row>
    <row r="51" spans="1:10" ht="13.5" customHeight="1" thickBot="1">
      <c r="A51" s="121"/>
      <c r="B51" s="112"/>
      <c r="C51" s="113"/>
      <c r="D51" s="113"/>
      <c r="E51" s="113"/>
      <c r="F51" s="113"/>
      <c r="G51" s="118"/>
      <c r="H51" s="118"/>
      <c r="I51" s="119"/>
      <c r="J51" s="115"/>
    </row>
    <row r="52" spans="1:10" ht="13.5" customHeight="1" thickTop="1">
      <c r="A52" s="13" t="s">
        <v>86</v>
      </c>
      <c r="B52" s="30">
        <v>-5</v>
      </c>
      <c r="C52" s="31">
        <v>311</v>
      </c>
      <c r="D52" s="31">
        <v>5</v>
      </c>
      <c r="E52" s="42">
        <v>0</v>
      </c>
      <c r="F52" s="42">
        <v>0</v>
      </c>
      <c r="G52" s="54" t="s">
        <v>92</v>
      </c>
      <c r="H52" s="31">
        <v>137</v>
      </c>
      <c r="I52" s="31">
        <v>14</v>
      </c>
      <c r="J52" s="32"/>
    </row>
    <row r="53" spans="1:10" ht="13.5" customHeight="1">
      <c r="A53" s="17" t="s">
        <v>87</v>
      </c>
      <c r="B53" s="33">
        <v>0</v>
      </c>
      <c r="C53" s="34">
        <v>7</v>
      </c>
      <c r="D53" s="34">
        <v>5</v>
      </c>
      <c r="E53" s="34">
        <v>1</v>
      </c>
      <c r="F53" s="35">
        <v>0</v>
      </c>
      <c r="G53" s="55" t="s">
        <v>92</v>
      </c>
      <c r="H53" s="35">
        <v>0</v>
      </c>
      <c r="I53" s="35">
        <v>0</v>
      </c>
      <c r="J53" s="36"/>
    </row>
    <row r="54" spans="1:10" ht="13.5" customHeight="1">
      <c r="A54" s="56" t="s">
        <v>18</v>
      </c>
      <c r="B54" s="57"/>
      <c r="C54" s="40"/>
      <c r="D54" s="39">
        <f>SUM(D52:D53)</f>
        <v>10</v>
      </c>
      <c r="E54" s="39">
        <f>SUM(E52:E53)</f>
        <v>1</v>
      </c>
      <c r="F54" s="58">
        <v>0</v>
      </c>
      <c r="G54" s="59" t="s">
        <v>92</v>
      </c>
      <c r="H54" s="39">
        <f>SUM(H52:H53)</f>
        <v>137</v>
      </c>
      <c r="I54" s="39">
        <f>SUM(I52:I53)</f>
        <v>14</v>
      </c>
      <c r="J54" s="41"/>
    </row>
    <row r="55" ht="10.5">
      <c r="A55" s="4" t="s">
        <v>62</v>
      </c>
    </row>
    <row r="56" ht="9.75" customHeight="1"/>
    <row r="57" ht="14.25">
      <c r="A57" s="12" t="s">
        <v>39</v>
      </c>
    </row>
    <row r="58" ht="10.5">
      <c r="D58" s="5" t="s">
        <v>12</v>
      </c>
    </row>
    <row r="59" spans="1:4" ht="21.75" thickBot="1">
      <c r="A59" s="122" t="s">
        <v>34</v>
      </c>
      <c r="B59" s="123" t="s">
        <v>63</v>
      </c>
      <c r="C59" s="124" t="s">
        <v>64</v>
      </c>
      <c r="D59" s="125" t="s">
        <v>50</v>
      </c>
    </row>
    <row r="60" spans="1:4" ht="13.5" customHeight="1" thickTop="1">
      <c r="A60" s="60" t="s">
        <v>35</v>
      </c>
      <c r="B60" s="30">
        <v>165</v>
      </c>
      <c r="C60" s="31">
        <v>976</v>
      </c>
      <c r="D60" s="43">
        <f>+C60-B60</f>
        <v>811</v>
      </c>
    </row>
    <row r="61" spans="1:4" ht="13.5" customHeight="1">
      <c r="A61" s="61" t="s">
        <v>36</v>
      </c>
      <c r="B61" s="33">
        <v>58</v>
      </c>
      <c r="C61" s="34">
        <v>58</v>
      </c>
      <c r="D61" s="36">
        <f>+C61-B61</f>
        <v>0</v>
      </c>
    </row>
    <row r="62" spans="1:4" ht="13.5" customHeight="1">
      <c r="A62" s="62" t="s">
        <v>37</v>
      </c>
      <c r="B62" s="49">
        <v>1460</v>
      </c>
      <c r="C62" s="50">
        <v>751</v>
      </c>
      <c r="D62" s="51">
        <f>+C62-B62</f>
        <v>-709</v>
      </c>
    </row>
    <row r="63" spans="1:4" ht="13.5" customHeight="1">
      <c r="A63" s="63" t="s">
        <v>38</v>
      </c>
      <c r="B63" s="64">
        <f>SUM(B60:B62)</f>
        <v>1683</v>
      </c>
      <c r="C63" s="39">
        <f>SUM(C60:C62)</f>
        <v>1785</v>
      </c>
      <c r="D63" s="41">
        <f>+C63-B63</f>
        <v>102</v>
      </c>
    </row>
    <row r="64" spans="1:4" ht="10.5">
      <c r="A64" s="4" t="s">
        <v>58</v>
      </c>
      <c r="B64" s="65"/>
      <c r="C64" s="65"/>
      <c r="D64" s="65"/>
    </row>
    <row r="65" spans="1:4" ht="9.75" customHeight="1">
      <c r="A65" s="66"/>
      <c r="B65" s="65"/>
      <c r="C65" s="65"/>
      <c r="D65" s="65"/>
    </row>
    <row r="66" ht="14.25">
      <c r="A66" s="12" t="s">
        <v>57</v>
      </c>
    </row>
    <row r="67" ht="10.5" customHeight="1">
      <c r="A67" s="12"/>
    </row>
    <row r="68" spans="1:11" ht="21.75" thickBot="1">
      <c r="A68" s="122" t="s">
        <v>33</v>
      </c>
      <c r="B68" s="123" t="s">
        <v>63</v>
      </c>
      <c r="C68" s="124" t="s">
        <v>64</v>
      </c>
      <c r="D68" s="124" t="s">
        <v>50</v>
      </c>
      <c r="E68" s="126" t="s">
        <v>31</v>
      </c>
      <c r="F68" s="125" t="s">
        <v>32</v>
      </c>
      <c r="G68" s="127" t="s">
        <v>40</v>
      </c>
      <c r="H68" s="128"/>
      <c r="I68" s="123" t="s">
        <v>63</v>
      </c>
      <c r="J68" s="124" t="s">
        <v>64</v>
      </c>
      <c r="K68" s="125" t="s">
        <v>50</v>
      </c>
    </row>
    <row r="69" spans="1:11" ht="13.5" customHeight="1" thickTop="1">
      <c r="A69" s="60" t="s">
        <v>25</v>
      </c>
      <c r="B69" s="67">
        <v>4.09</v>
      </c>
      <c r="C69" s="68">
        <v>5.36</v>
      </c>
      <c r="D69" s="68">
        <f aca="true" t="shared" si="0" ref="D69:D74">+C69-B69</f>
        <v>1.2700000000000005</v>
      </c>
      <c r="E69" s="69">
        <v>-13.39</v>
      </c>
      <c r="F69" s="70">
        <v>-20</v>
      </c>
      <c r="G69" s="99" t="s">
        <v>73</v>
      </c>
      <c r="H69" s="100"/>
      <c r="I69" s="71" t="s">
        <v>98</v>
      </c>
      <c r="J69" s="72" t="s">
        <v>98</v>
      </c>
      <c r="K69" s="73" t="s">
        <v>99</v>
      </c>
    </row>
    <row r="70" spans="1:11" ht="13.5" customHeight="1">
      <c r="A70" s="61" t="s">
        <v>26</v>
      </c>
      <c r="B70" s="74">
        <v>9.06</v>
      </c>
      <c r="C70" s="75">
        <v>17.1</v>
      </c>
      <c r="D70" s="75">
        <f t="shared" si="0"/>
        <v>8.040000000000001</v>
      </c>
      <c r="E70" s="76">
        <v>-18.39</v>
      </c>
      <c r="F70" s="77">
        <v>-40</v>
      </c>
      <c r="G70" s="97" t="s">
        <v>88</v>
      </c>
      <c r="H70" s="98"/>
      <c r="I70" s="74" t="s">
        <v>98</v>
      </c>
      <c r="J70" s="75" t="s">
        <v>98</v>
      </c>
      <c r="K70" s="78" t="s">
        <v>100</v>
      </c>
    </row>
    <row r="71" spans="1:11" ht="13.5" customHeight="1">
      <c r="A71" s="61" t="s">
        <v>27</v>
      </c>
      <c r="B71" s="79">
        <v>16.3</v>
      </c>
      <c r="C71" s="80">
        <v>15.3</v>
      </c>
      <c r="D71" s="80">
        <f t="shared" si="0"/>
        <v>-1</v>
      </c>
      <c r="E71" s="81">
        <v>25</v>
      </c>
      <c r="F71" s="82">
        <v>35</v>
      </c>
      <c r="G71" s="97" t="s">
        <v>89</v>
      </c>
      <c r="H71" s="98"/>
      <c r="I71" s="74">
        <v>-19.8</v>
      </c>
      <c r="J71" s="75">
        <v>-1.8</v>
      </c>
      <c r="K71" s="78">
        <f>+J71-I71</f>
        <v>18</v>
      </c>
    </row>
    <row r="72" spans="1:11" ht="13.5" customHeight="1">
      <c r="A72" s="61" t="s">
        <v>28</v>
      </c>
      <c r="B72" s="83">
        <v>136.2</v>
      </c>
      <c r="C72" s="80">
        <v>129.4</v>
      </c>
      <c r="D72" s="80">
        <f t="shared" si="0"/>
        <v>-6.799999999999983</v>
      </c>
      <c r="E72" s="81">
        <v>350</v>
      </c>
      <c r="F72" s="84"/>
      <c r="G72" s="97" t="s">
        <v>90</v>
      </c>
      <c r="H72" s="98"/>
      <c r="I72" s="74" t="s">
        <v>98</v>
      </c>
      <c r="J72" s="75" t="s">
        <v>98</v>
      </c>
      <c r="K72" s="78" t="s">
        <v>100</v>
      </c>
    </row>
    <row r="73" spans="1:11" ht="13.5" customHeight="1">
      <c r="A73" s="61" t="s">
        <v>29</v>
      </c>
      <c r="B73" s="85">
        <v>0.69</v>
      </c>
      <c r="C73" s="75">
        <v>0.7</v>
      </c>
      <c r="D73" s="75">
        <f t="shared" si="0"/>
        <v>0.010000000000000009</v>
      </c>
      <c r="E73" s="86"/>
      <c r="F73" s="87"/>
      <c r="G73" s="97" t="s">
        <v>91</v>
      </c>
      <c r="H73" s="98"/>
      <c r="I73" s="74" t="s">
        <v>98</v>
      </c>
      <c r="J73" s="75" t="s">
        <v>98</v>
      </c>
      <c r="K73" s="78" t="s">
        <v>100</v>
      </c>
    </row>
    <row r="74" spans="1:11" ht="13.5" customHeight="1">
      <c r="A74" s="88" t="s">
        <v>30</v>
      </c>
      <c r="B74" s="89">
        <v>94.7</v>
      </c>
      <c r="C74" s="90">
        <v>91.5</v>
      </c>
      <c r="D74" s="90">
        <f t="shared" si="0"/>
        <v>-3.200000000000003</v>
      </c>
      <c r="E74" s="91"/>
      <c r="F74" s="92"/>
      <c r="G74" s="95"/>
      <c r="H74" s="96"/>
      <c r="I74" s="93"/>
      <c r="J74" s="90"/>
      <c r="K74" s="94"/>
    </row>
    <row r="75" ht="10.5">
      <c r="A75" s="4" t="s">
        <v>68</v>
      </c>
    </row>
    <row r="76" ht="10.5">
      <c r="A76" s="4" t="s">
        <v>69</v>
      </c>
    </row>
    <row r="77" ht="10.5">
      <c r="A77" s="4" t="s">
        <v>66</v>
      </c>
    </row>
    <row r="78" ht="10.5" customHeight="1">
      <c r="A78" s="4" t="s">
        <v>67</v>
      </c>
    </row>
  </sheetData>
  <sheetProtection/>
  <mergeCells count="43">
    <mergeCell ref="A37:A38"/>
    <mergeCell ref="B37:B38"/>
    <mergeCell ref="C37:C38"/>
    <mergeCell ref="A50:A51"/>
    <mergeCell ref="B50:B51"/>
    <mergeCell ref="C50:C51"/>
    <mergeCell ref="J50:J51"/>
    <mergeCell ref="F50:F51"/>
    <mergeCell ref="G50:G51"/>
    <mergeCell ref="I50:I51"/>
    <mergeCell ref="I17:I18"/>
    <mergeCell ref="D8:D9"/>
    <mergeCell ref="F17:F18"/>
    <mergeCell ref="H37:H38"/>
    <mergeCell ref="I37:I38"/>
    <mergeCell ref="G37:G38"/>
    <mergeCell ref="F37:F38"/>
    <mergeCell ref="D37:D38"/>
    <mergeCell ref="E37:E38"/>
    <mergeCell ref="G17:G18"/>
    <mergeCell ref="A8:A9"/>
    <mergeCell ref="H8:H9"/>
    <mergeCell ref="A17:A18"/>
    <mergeCell ref="B17:B18"/>
    <mergeCell ref="C17:C18"/>
    <mergeCell ref="B8:B9"/>
    <mergeCell ref="G70:H70"/>
    <mergeCell ref="G69:H69"/>
    <mergeCell ref="C8:C9"/>
    <mergeCell ref="D17:D18"/>
    <mergeCell ref="E17:E18"/>
    <mergeCell ref="E8:E9"/>
    <mergeCell ref="D50:D51"/>
    <mergeCell ref="E50:E51"/>
    <mergeCell ref="H50:H51"/>
    <mergeCell ref="G74:H74"/>
    <mergeCell ref="G73:H73"/>
    <mergeCell ref="G72:H72"/>
    <mergeCell ref="G71:H71"/>
    <mergeCell ref="H17:H18"/>
    <mergeCell ref="G8:G9"/>
    <mergeCell ref="F8:F9"/>
    <mergeCell ref="G68:H68"/>
  </mergeCells>
  <printOptions/>
  <pageMargins left="0.4330708661417323" right="0.3937007874015748" top="0.71" bottom="0.3" header="0.45" footer="0.2"/>
  <pageSetup horizontalDpi="600" verticalDpi="600" orientation="portrait" paperSize="9" scale="88"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2010-03-05T06:48:03Z</cp:lastPrinted>
  <dcterms:created xsi:type="dcterms:W3CDTF">1997-01-08T22:48:59Z</dcterms:created>
  <dcterms:modified xsi:type="dcterms:W3CDTF">2010-03-16T05:07:44Z</dcterms:modified>
  <cp:category/>
  <cp:version/>
  <cp:contentType/>
  <cp:contentStatus/>
</cp:coreProperties>
</file>