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<sst xmlns="http://schemas.openxmlformats.org/spreadsheetml/2006/main" count="133" uniqueCount="108">
  <si>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</si>
  <si>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</si>
  <si>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</si>
  <si>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</si>
  <si>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</si>
  <si>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</si>
  <si>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</si>
  <si>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</si>
  <si>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</si>
  <si>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</si>
  <si>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</si>
  <si>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</si>
  <si>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</si>
  <si>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</si>
  <si>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</si>
  <si>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</si>
  <si>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</si>
  <si>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</si>
  <si>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</si>
  <si>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</si>
  <si>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</si>
  <si>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</si>
  <si>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</si>
  <si>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</si>
  <si>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</si>
  <si>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</si>
  <si>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</si>
  <si>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</si>
  <si>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</si>
  <si>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</si>
  <si>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</si>
  <si>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</si>
  <si>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</si>
  <si>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</si>
  <si>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</si>
  <si>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</si>
  <si>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</si>
  <si>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</si>
  <si>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</si>
  <si>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</si>
  <si>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</si>
  <si>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</si>
  <si>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</si>
  <si>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</si>
  <si>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</si>
  <si>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</si>
  <si>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</si>
  <si>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</si>
  <si>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</si>
  <si>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</si>
  <si>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</si>
  <si>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</si>
  <si>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</si>
  <si>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</si>
  <si>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</si>
  <si>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</si>
  <si>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</si>
  <si>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</si>
  <si>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</si>
  <si>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</si>
  <si>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</si>
  <si>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</si>
  <si>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</si>
  <si>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</si>
  <si>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</si>
  <si>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</si>
  <si>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</si>
  <si>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</si>
  <si>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</si>
  <si>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</si>
  <si>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</si>
  <si>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取手市取手駅西口都市整備事業特別会計</t>
  </si>
  <si>
    <t>用地先行取得事業特別会計</t>
  </si>
  <si>
    <t>取手地方公平委員会特別会計</t>
  </si>
  <si>
    <t>取手市国民健康保険事業特別会計</t>
  </si>
  <si>
    <t>取手市老人保健特別会計</t>
  </si>
  <si>
    <t>取手市介護保険特別会計</t>
  </si>
  <si>
    <t>取手市介護サービス特別会計</t>
  </si>
  <si>
    <t>取手市競輪事業特別会計</t>
  </si>
  <si>
    <t>取手地方広域下水道組合</t>
  </si>
  <si>
    <t>龍ヶ崎地方衛生組合</t>
  </si>
  <si>
    <t>取手市外２市火葬場組合</t>
  </si>
  <si>
    <t>常総地方広域市町村圏事務組合</t>
  </si>
  <si>
    <t>茨城県市町村総合事務組合(一般会計)</t>
  </si>
  <si>
    <t>茨城県租税債権管理機構</t>
  </si>
  <si>
    <t>利根川水系県南水防事務組合</t>
  </si>
  <si>
    <t>茨城県南水道企業団</t>
  </si>
  <si>
    <t>取手市土地開発公社</t>
  </si>
  <si>
    <t>取手市都市開発公社</t>
  </si>
  <si>
    <t>取手市健康福祉医療事業団</t>
  </si>
  <si>
    <t>取手市文化事業団</t>
  </si>
  <si>
    <t>取手市農業公社</t>
  </si>
  <si>
    <t>取手市後期高齢者特別会計</t>
  </si>
  <si>
    <r>
      <t>茨城県市町村総合事務組合</t>
    </r>
    <r>
      <rPr>
        <sz val="8"/>
        <rFont val="ＭＳ Ｐゴシック"/>
        <family val="3"/>
      </rPr>
      <t xml:space="preserve">
</t>
    </r>
    <r>
      <rPr>
        <sz val="6"/>
        <rFont val="ＭＳ Ｐゴシック"/>
        <family val="3"/>
      </rPr>
      <t>(県民交通災害共済事業特別会計)</t>
    </r>
  </si>
  <si>
    <t>団体名　　取手市</t>
  </si>
  <si>
    <t>△429</t>
  </si>
  <si>
    <t>茨城県後期高齢者医療広域連合（一般会計）</t>
  </si>
  <si>
    <r>
      <t>茨城県後期高齢者医療広域連合</t>
    </r>
    <r>
      <rPr>
        <sz val="7"/>
        <rFont val="ＭＳ Ｐゴシック"/>
        <family val="3"/>
      </rPr>
      <t xml:space="preserve">
（後期高齢者医療特別会計）</t>
    </r>
  </si>
  <si>
    <t>△66</t>
  </si>
  <si>
    <t>△11</t>
  </si>
  <si>
    <t>△7</t>
  </si>
  <si>
    <t>-</t>
  </si>
  <si>
    <t>△12.21</t>
  </si>
  <si>
    <t>△17.21</t>
  </si>
  <si>
    <t>△20.00</t>
  </si>
  <si>
    <t>△40.00</t>
  </si>
  <si>
    <t>△429</t>
  </si>
  <si>
    <t>△235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</si>
</sst>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0" fontId="2" fillId="24" borderId="27" xfId="0"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8"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0" fontId="2" fillId="24" borderId="48"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0" fontId="1" fillId="24" borderId="34" xfId="0" applyFont="1" applyFill="1" applyBorder="1" applyAlignment="1">
      <alignment horizontal="center" vertical="center" wrapText="1" shrinkToFit="1"/>
    </xf>
    <xf numFmtId="176" fontId="2" fillId="24" borderId="23"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6" fontId="2" fillId="24" borderId="55" xfId="0" applyNumberFormat="1" applyFont="1" applyFill="1" applyBorder="1" applyAlignment="1">
      <alignment vertical="center" shrinkToFit="1"/>
    </xf>
    <xf numFmtId="176" fontId="2" fillId="24" borderId="20"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0" fontId="2" fillId="24" borderId="56" xfId="0" applyFont="1" applyFill="1" applyBorder="1" applyAlignment="1">
      <alignment horizontal="center" vertical="center" shrinkToFit="1"/>
    </xf>
    <xf numFmtId="0" fontId="0" fillId="0" borderId="57" xfId="0" applyBorder="1" applyAlignment="1">
      <alignment horizontal="center" vertical="center" shrinkToFit="1"/>
    </xf>
    <xf numFmtId="0" fontId="2" fillId="24" borderId="58" xfId="0" applyFont="1" applyFill="1" applyBorder="1" applyAlignment="1">
      <alignment horizontal="center" vertical="center" shrinkToFit="1"/>
    </xf>
    <xf numFmtId="0" fontId="0" fillId="0" borderId="59" xfId="0" applyBorder="1" applyAlignment="1">
      <alignment horizontal="center" vertical="center" shrinkToFit="1"/>
    </xf>
    <xf numFmtId="0" fontId="1" fillId="25" borderId="60" xfId="0" applyFont="1" applyFill="1" applyBorder="1" applyAlignment="1">
      <alignment horizontal="center" vertical="center" wrapText="1"/>
    </xf>
    <xf numFmtId="0" fontId="1"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4" borderId="66" xfId="0" applyFont="1" applyFill="1" applyBorder="1" applyAlignment="1">
      <alignment horizontal="center" vertical="center" shrinkToFit="1"/>
    </xf>
    <xf numFmtId="0" fontId="0" fillId="0" borderId="67" xfId="0" applyBorder="1" applyAlignment="1">
      <alignment horizontal="center"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1" fillId="25" borderId="61" xfId="0" applyFont="1" applyFill="1" applyBorder="1" applyAlignment="1">
      <alignment horizontal="center" vertical="center"/>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70" xfId="0" applyFont="1" applyFill="1" applyBorder="1" applyAlignment="1">
      <alignment horizontal="center" vertical="center"/>
    </xf>
    <xf numFmtId="176" fontId="2" fillId="0" borderId="72" xfId="48"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0"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Normal="130" zoomScaleSheetLayoutView="100" workbookViewId="0" topLeftCell="A1">
      <selection activeCell="J10" sqref="J10"/>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94</v>
      </c>
      <c r="B4" s="10"/>
      <c r="G4" s="44" t="s">
        <v>51</v>
      </c>
      <c r="H4" s="45" t="s">
        <v>52</v>
      </c>
      <c r="I4" s="8" t="s">
        <v>53</v>
      </c>
      <c r="J4" s="11" t="s">
        <v>54</v>
      </c>
    </row>
    <row r="5" spans="7:10" ht="13.5" customHeight="1" thickTop="1">
      <c r="G5" s="12">
        <v>20958</v>
      </c>
      <c r="H5" s="13">
        <v>1367</v>
      </c>
      <c r="I5" s="14">
        <v>956</v>
      </c>
      <c r="J5" s="132">
        <v>23282</v>
      </c>
    </row>
    <row r="6" ht="14.25">
      <c r="A6" s="6" t="s">
        <v>2</v>
      </c>
    </row>
    <row r="7" spans="8:9" ht="10.5">
      <c r="H7" s="3" t="s">
        <v>12</v>
      </c>
      <c r="I7" s="3"/>
    </row>
    <row r="8" spans="1:8" ht="13.5" customHeight="1">
      <c r="A8" s="127" t="s">
        <v>0</v>
      </c>
      <c r="B8" s="131" t="s">
        <v>3</v>
      </c>
      <c r="C8" s="130" t="s">
        <v>4</v>
      </c>
      <c r="D8" s="130" t="s">
        <v>5</v>
      </c>
      <c r="E8" s="130" t="s">
        <v>6</v>
      </c>
      <c r="F8" s="120" t="s">
        <v>55</v>
      </c>
      <c r="G8" s="130" t="s">
        <v>7</v>
      </c>
      <c r="H8" s="114" t="s">
        <v>8</v>
      </c>
    </row>
    <row r="9" spans="1:8" ht="13.5" customHeight="1" thickBot="1">
      <c r="A9" s="128"/>
      <c r="B9" s="126"/>
      <c r="C9" s="121"/>
      <c r="D9" s="121"/>
      <c r="E9" s="121"/>
      <c r="F9" s="129"/>
      <c r="G9" s="121"/>
      <c r="H9" s="115"/>
    </row>
    <row r="10" spans="1:8" ht="13.5" customHeight="1" thickTop="1">
      <c r="A10" s="41" t="s">
        <v>9</v>
      </c>
      <c r="B10" s="15">
        <v>34954</v>
      </c>
      <c r="C10" s="16">
        <v>34179</v>
      </c>
      <c r="D10" s="16">
        <v>775</v>
      </c>
      <c r="E10" s="16">
        <v>693</v>
      </c>
      <c r="F10" s="16">
        <v>788</v>
      </c>
      <c r="G10" s="16">
        <v>36561</v>
      </c>
      <c r="H10" s="17"/>
    </row>
    <row r="11" spans="1:8" ht="13.5" customHeight="1">
      <c r="A11" s="42" t="s">
        <v>71</v>
      </c>
      <c r="B11" s="18">
        <v>660</v>
      </c>
      <c r="C11" s="19">
        <v>630</v>
      </c>
      <c r="D11" s="19">
        <v>29</v>
      </c>
      <c r="E11" s="19">
        <v>17</v>
      </c>
      <c r="F11" s="19">
        <v>434</v>
      </c>
      <c r="G11" s="19">
        <v>2304</v>
      </c>
      <c r="H11" s="20"/>
    </row>
    <row r="12" spans="1:8" ht="13.5" customHeight="1">
      <c r="A12" s="42" t="s">
        <v>72</v>
      </c>
      <c r="B12" s="18">
        <v>1053</v>
      </c>
      <c r="C12" s="19">
        <v>1053</v>
      </c>
      <c r="D12" s="19">
        <v>0</v>
      </c>
      <c r="E12" s="19">
        <v>0</v>
      </c>
      <c r="F12" s="19">
        <v>65</v>
      </c>
      <c r="G12" s="19">
        <v>1381</v>
      </c>
      <c r="H12" s="20"/>
    </row>
    <row r="13" spans="1:8" ht="13.5" customHeight="1">
      <c r="A13" s="43" t="s">
        <v>73</v>
      </c>
      <c r="B13" s="28">
        <v>1</v>
      </c>
      <c r="C13" s="29">
        <v>1</v>
      </c>
      <c r="D13" s="29">
        <v>0</v>
      </c>
      <c r="E13" s="29">
        <v>0</v>
      </c>
      <c r="F13" s="29">
        <v>0</v>
      </c>
      <c r="G13" s="29">
        <v>0</v>
      </c>
      <c r="H13" s="30"/>
    </row>
    <row r="14" spans="1:8" ht="13.5" customHeight="1">
      <c r="A14" s="46" t="s">
        <v>1</v>
      </c>
      <c r="B14" s="31">
        <v>35585</v>
      </c>
      <c r="C14" s="32">
        <v>34780</v>
      </c>
      <c r="D14" s="32">
        <v>805</v>
      </c>
      <c r="E14" s="32">
        <v>710</v>
      </c>
      <c r="F14" s="83"/>
      <c r="G14" s="32">
        <v>40246</v>
      </c>
      <c r="H14" s="39"/>
    </row>
    <row r="15" spans="1:8" ht="13.5" customHeight="1">
      <c r="A15" s="86" t="s">
        <v>70</v>
      </c>
      <c r="B15" s="84"/>
      <c r="C15" s="84"/>
      <c r="D15" s="84"/>
      <c r="E15" s="84"/>
      <c r="F15" s="84"/>
      <c r="G15" s="84"/>
      <c r="H15" s="85"/>
    </row>
    <row r="16" ht="9.75" customHeight="1"/>
    <row r="17" ht="14.25">
      <c r="A17" s="6" t="s">
        <v>10</v>
      </c>
    </row>
    <row r="18" spans="9:12" ht="10.5">
      <c r="I18" s="3" t="s">
        <v>12</v>
      </c>
      <c r="K18" s="3"/>
      <c r="L18" s="3"/>
    </row>
    <row r="19" spans="1:9" ht="13.5" customHeight="1">
      <c r="A19" s="127" t="s">
        <v>0</v>
      </c>
      <c r="B19" s="125" t="s">
        <v>43</v>
      </c>
      <c r="C19" s="120" t="s">
        <v>44</v>
      </c>
      <c r="D19" s="120" t="s">
        <v>45</v>
      </c>
      <c r="E19" s="112" t="s">
        <v>46</v>
      </c>
      <c r="F19" s="120" t="s">
        <v>55</v>
      </c>
      <c r="G19" s="120" t="s">
        <v>11</v>
      </c>
      <c r="H19" s="112" t="s">
        <v>41</v>
      </c>
      <c r="I19" s="114" t="s">
        <v>8</v>
      </c>
    </row>
    <row r="20" spans="1:9" ht="13.5" customHeight="1" thickBot="1">
      <c r="A20" s="128"/>
      <c r="B20" s="126"/>
      <c r="C20" s="121"/>
      <c r="D20" s="121"/>
      <c r="E20" s="122"/>
      <c r="F20" s="129"/>
      <c r="G20" s="129"/>
      <c r="H20" s="113"/>
      <c r="I20" s="115"/>
    </row>
    <row r="21" spans="1:9" ht="13.5" customHeight="1" thickTop="1">
      <c r="A21" s="41" t="s">
        <v>74</v>
      </c>
      <c r="B21" s="21">
        <v>10823</v>
      </c>
      <c r="C21" s="22">
        <v>11252</v>
      </c>
      <c r="D21" s="103" t="s">
        <v>95</v>
      </c>
      <c r="E21" s="103" t="s">
        <v>106</v>
      </c>
      <c r="F21" s="22">
        <v>636</v>
      </c>
      <c r="G21" s="22">
        <v>0</v>
      </c>
      <c r="H21" s="22">
        <v>0</v>
      </c>
      <c r="I21" s="23"/>
    </row>
    <row r="22" spans="1:9" ht="13.5" customHeight="1">
      <c r="A22" s="42" t="s">
        <v>76</v>
      </c>
      <c r="B22" s="24">
        <v>4471</v>
      </c>
      <c r="C22" s="25">
        <v>4335</v>
      </c>
      <c r="D22" s="25">
        <v>137</v>
      </c>
      <c r="E22" s="25">
        <v>137</v>
      </c>
      <c r="F22" s="25">
        <v>665</v>
      </c>
      <c r="G22" s="25">
        <v>0</v>
      </c>
      <c r="H22" s="25">
        <v>0</v>
      </c>
      <c r="I22" s="26"/>
    </row>
    <row r="23" spans="1:9" ht="13.5" customHeight="1">
      <c r="A23" s="42" t="s">
        <v>92</v>
      </c>
      <c r="B23" s="24">
        <v>1307</v>
      </c>
      <c r="C23" s="25">
        <v>1277</v>
      </c>
      <c r="D23" s="25">
        <v>30</v>
      </c>
      <c r="E23" s="25">
        <v>30</v>
      </c>
      <c r="F23" s="25">
        <v>718</v>
      </c>
      <c r="G23" s="25">
        <v>0</v>
      </c>
      <c r="H23" s="25">
        <v>0</v>
      </c>
      <c r="I23" s="26"/>
    </row>
    <row r="24" spans="1:9" ht="13.5" customHeight="1">
      <c r="A24" s="42" t="s">
        <v>75</v>
      </c>
      <c r="B24" s="24">
        <v>860</v>
      </c>
      <c r="C24" s="25">
        <v>854</v>
      </c>
      <c r="D24" s="25">
        <v>6</v>
      </c>
      <c r="E24" s="25">
        <v>6</v>
      </c>
      <c r="F24" s="25">
        <v>64</v>
      </c>
      <c r="G24" s="25">
        <v>0</v>
      </c>
      <c r="H24" s="25">
        <v>0</v>
      </c>
      <c r="I24" s="26"/>
    </row>
    <row r="25" spans="1:9" ht="13.5" customHeight="1">
      <c r="A25" s="95" t="s">
        <v>77</v>
      </c>
      <c r="B25" s="96">
        <v>21</v>
      </c>
      <c r="C25" s="97">
        <v>21</v>
      </c>
      <c r="D25" s="97">
        <v>1</v>
      </c>
      <c r="E25" s="97">
        <v>1</v>
      </c>
      <c r="F25" s="97">
        <v>0</v>
      </c>
      <c r="G25" s="25">
        <v>0</v>
      </c>
      <c r="H25" s="25">
        <v>0</v>
      </c>
      <c r="I25" s="98"/>
    </row>
    <row r="26" spans="1:9" ht="13.5" customHeight="1">
      <c r="A26" s="43" t="s">
        <v>78</v>
      </c>
      <c r="B26" s="33">
        <v>862</v>
      </c>
      <c r="C26" s="34">
        <v>842</v>
      </c>
      <c r="D26" s="34">
        <v>20</v>
      </c>
      <c r="E26" s="34">
        <v>20</v>
      </c>
      <c r="F26" s="34">
        <v>0</v>
      </c>
      <c r="G26" s="34">
        <v>0</v>
      </c>
      <c r="H26" s="34">
        <v>0</v>
      </c>
      <c r="I26" s="35"/>
    </row>
    <row r="27" spans="1:9" ht="13.5" customHeight="1">
      <c r="A27" s="46" t="s">
        <v>15</v>
      </c>
      <c r="B27" s="47"/>
      <c r="C27" s="48"/>
      <c r="D27" s="48"/>
      <c r="E27" s="107" t="s">
        <v>107</v>
      </c>
      <c r="F27" s="38"/>
      <c r="G27" s="36">
        <v>0</v>
      </c>
      <c r="H27" s="36">
        <v>0</v>
      </c>
      <c r="I27" s="40"/>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27" t="s">
        <v>14</v>
      </c>
      <c r="B35" s="125" t="s">
        <v>43</v>
      </c>
      <c r="C35" s="120" t="s">
        <v>44</v>
      </c>
      <c r="D35" s="120" t="s">
        <v>45</v>
      </c>
      <c r="E35" s="112" t="s">
        <v>46</v>
      </c>
      <c r="F35" s="120" t="s">
        <v>55</v>
      </c>
      <c r="G35" s="120" t="s">
        <v>11</v>
      </c>
      <c r="H35" s="112" t="s">
        <v>42</v>
      </c>
      <c r="I35" s="114" t="s">
        <v>8</v>
      </c>
    </row>
    <row r="36" spans="1:9" ht="13.5" customHeight="1" thickBot="1">
      <c r="A36" s="128"/>
      <c r="B36" s="126"/>
      <c r="C36" s="121"/>
      <c r="D36" s="121"/>
      <c r="E36" s="122"/>
      <c r="F36" s="129"/>
      <c r="G36" s="129"/>
      <c r="H36" s="113"/>
      <c r="I36" s="115"/>
    </row>
    <row r="37" spans="1:9" ht="13.5" customHeight="1" thickTop="1">
      <c r="A37" s="41" t="s">
        <v>79</v>
      </c>
      <c r="B37" s="21">
        <v>8072</v>
      </c>
      <c r="C37" s="22">
        <v>7950</v>
      </c>
      <c r="D37" s="22">
        <v>122</v>
      </c>
      <c r="E37" s="22">
        <v>90</v>
      </c>
      <c r="F37" s="22">
        <v>67</v>
      </c>
      <c r="G37" s="22">
        <v>32430</v>
      </c>
      <c r="H37" s="22">
        <v>18262</v>
      </c>
      <c r="I37" s="27"/>
    </row>
    <row r="38" spans="1:9" ht="13.5" customHeight="1">
      <c r="A38" s="42" t="s">
        <v>80</v>
      </c>
      <c r="B38" s="24">
        <v>1058</v>
      </c>
      <c r="C38" s="25">
        <v>1033</v>
      </c>
      <c r="D38" s="25">
        <v>25</v>
      </c>
      <c r="E38" s="25">
        <v>25</v>
      </c>
      <c r="F38" s="25">
        <v>0</v>
      </c>
      <c r="G38" s="25">
        <v>2132</v>
      </c>
      <c r="H38" s="25">
        <v>603</v>
      </c>
      <c r="I38" s="26"/>
    </row>
    <row r="39" spans="1:9" ht="13.5" customHeight="1">
      <c r="A39" s="42" t="s">
        <v>81</v>
      </c>
      <c r="B39" s="24">
        <v>270</v>
      </c>
      <c r="C39" s="25">
        <v>256</v>
      </c>
      <c r="D39" s="25">
        <v>14</v>
      </c>
      <c r="E39" s="25">
        <v>14</v>
      </c>
      <c r="F39" s="25">
        <v>0</v>
      </c>
      <c r="G39" s="25">
        <v>116</v>
      </c>
      <c r="H39" s="25">
        <v>54</v>
      </c>
      <c r="I39" s="26"/>
    </row>
    <row r="40" spans="1:9" ht="13.5" customHeight="1">
      <c r="A40" s="42" t="s">
        <v>82</v>
      </c>
      <c r="B40" s="24">
        <v>5678</v>
      </c>
      <c r="C40" s="25">
        <v>5335</v>
      </c>
      <c r="D40" s="25">
        <v>343</v>
      </c>
      <c r="E40" s="25">
        <v>335</v>
      </c>
      <c r="F40" s="25">
        <v>0</v>
      </c>
      <c r="G40" s="25">
        <v>1388</v>
      </c>
      <c r="H40" s="25">
        <v>380</v>
      </c>
      <c r="I40" s="26"/>
    </row>
    <row r="41" spans="1:9" ht="13.5" customHeight="1">
      <c r="A41" s="42" t="s">
        <v>83</v>
      </c>
      <c r="B41" s="99">
        <v>32281</v>
      </c>
      <c r="C41" s="100">
        <v>32260</v>
      </c>
      <c r="D41" s="100">
        <v>21</v>
      </c>
      <c r="E41" s="100">
        <v>21</v>
      </c>
      <c r="F41" s="100">
        <v>19</v>
      </c>
      <c r="G41" s="100">
        <v>0</v>
      </c>
      <c r="H41" s="100">
        <v>0</v>
      </c>
      <c r="I41" s="101"/>
    </row>
    <row r="42" spans="1:9" ht="19.5">
      <c r="A42" s="102" t="s">
        <v>93</v>
      </c>
      <c r="B42" s="24">
        <v>306</v>
      </c>
      <c r="C42" s="25">
        <v>302</v>
      </c>
      <c r="D42" s="25">
        <v>4</v>
      </c>
      <c r="E42" s="25">
        <v>4</v>
      </c>
      <c r="F42" s="25">
        <v>19</v>
      </c>
      <c r="G42" s="25">
        <v>0</v>
      </c>
      <c r="H42" s="25">
        <v>0</v>
      </c>
      <c r="I42" s="26"/>
    </row>
    <row r="43" spans="1:9" ht="13.5" customHeight="1">
      <c r="A43" s="42" t="s">
        <v>84</v>
      </c>
      <c r="B43" s="24">
        <v>585</v>
      </c>
      <c r="C43" s="25">
        <v>343</v>
      </c>
      <c r="D43" s="25">
        <v>242</v>
      </c>
      <c r="E43" s="25">
        <v>242</v>
      </c>
      <c r="F43" s="25">
        <v>0</v>
      </c>
      <c r="G43" s="25">
        <v>0</v>
      </c>
      <c r="H43" s="25">
        <v>0</v>
      </c>
      <c r="I43" s="26"/>
    </row>
    <row r="44" spans="1:9" ht="13.5" customHeight="1">
      <c r="A44" s="42" t="s">
        <v>85</v>
      </c>
      <c r="B44" s="24">
        <v>21</v>
      </c>
      <c r="C44" s="25">
        <v>19</v>
      </c>
      <c r="D44" s="25">
        <v>2</v>
      </c>
      <c r="E44" s="25">
        <v>1</v>
      </c>
      <c r="F44" s="25">
        <v>2</v>
      </c>
      <c r="G44" s="25">
        <v>0</v>
      </c>
      <c r="H44" s="25">
        <v>0</v>
      </c>
      <c r="I44" s="26"/>
    </row>
    <row r="45" spans="1:9" ht="13.5" customHeight="1">
      <c r="A45" s="42" t="s">
        <v>96</v>
      </c>
      <c r="B45" s="24">
        <v>929</v>
      </c>
      <c r="C45" s="25">
        <v>866</v>
      </c>
      <c r="D45" s="25">
        <v>63</v>
      </c>
      <c r="E45" s="25">
        <v>0</v>
      </c>
      <c r="F45" s="25">
        <v>1</v>
      </c>
      <c r="G45" s="25">
        <v>0</v>
      </c>
      <c r="H45" s="25">
        <v>0</v>
      </c>
      <c r="I45" s="26"/>
    </row>
    <row r="46" spans="1:9" ht="19.5">
      <c r="A46" s="102" t="s">
        <v>97</v>
      </c>
      <c r="B46" s="96">
        <v>203918</v>
      </c>
      <c r="C46" s="97">
        <v>199686</v>
      </c>
      <c r="D46" s="97">
        <v>4232</v>
      </c>
      <c r="E46" s="97">
        <v>4232</v>
      </c>
      <c r="F46" s="97">
        <v>1227</v>
      </c>
      <c r="G46" s="97">
        <v>0</v>
      </c>
      <c r="H46" s="97">
        <v>0</v>
      </c>
      <c r="I46" s="98"/>
    </row>
    <row r="47" spans="1:9" ht="13.5" customHeight="1">
      <c r="A47" s="42" t="s">
        <v>86</v>
      </c>
      <c r="B47" s="33">
        <v>4918</v>
      </c>
      <c r="C47" s="34">
        <v>4833</v>
      </c>
      <c r="D47" s="34">
        <v>85</v>
      </c>
      <c r="E47" s="34">
        <v>1247</v>
      </c>
      <c r="F47" s="34">
        <v>0</v>
      </c>
      <c r="G47" s="34">
        <v>3290</v>
      </c>
      <c r="H47" s="34">
        <v>0</v>
      </c>
      <c r="I47" s="35"/>
    </row>
    <row r="48" spans="1:9" ht="13.5" customHeight="1">
      <c r="A48" s="46" t="s">
        <v>16</v>
      </c>
      <c r="B48" s="47"/>
      <c r="C48" s="48"/>
      <c r="D48" s="48"/>
      <c r="E48" s="36">
        <f>SUM(E37:E47)</f>
        <v>6211</v>
      </c>
      <c r="F48" s="38"/>
      <c r="G48" s="36">
        <f>SUM(G37:G47)</f>
        <v>39356</v>
      </c>
      <c r="H48" s="36">
        <f>SUM(H37:H47)</f>
        <v>19299</v>
      </c>
      <c r="I48" s="49"/>
    </row>
    <row r="49" ht="9.75" customHeight="1">
      <c r="A49" s="2"/>
    </row>
    <row r="50" ht="14.25">
      <c r="A50" s="6" t="s">
        <v>56</v>
      </c>
    </row>
    <row r="51" ht="10.5">
      <c r="J51" s="3" t="s">
        <v>12</v>
      </c>
    </row>
    <row r="52" spans="1:10" ht="13.5" customHeight="1">
      <c r="A52" s="123" t="s">
        <v>17</v>
      </c>
      <c r="B52" s="125" t="s">
        <v>19</v>
      </c>
      <c r="C52" s="120" t="s">
        <v>47</v>
      </c>
      <c r="D52" s="120" t="s">
        <v>20</v>
      </c>
      <c r="E52" s="120" t="s">
        <v>21</v>
      </c>
      <c r="F52" s="120" t="s">
        <v>22</v>
      </c>
      <c r="G52" s="112" t="s">
        <v>23</v>
      </c>
      <c r="H52" s="112" t="s">
        <v>24</v>
      </c>
      <c r="I52" s="112" t="s">
        <v>59</v>
      </c>
      <c r="J52" s="114" t="s">
        <v>8</v>
      </c>
    </row>
    <row r="53" spans="1:10" ht="13.5" customHeight="1" thickBot="1">
      <c r="A53" s="124"/>
      <c r="B53" s="126"/>
      <c r="C53" s="121"/>
      <c r="D53" s="121"/>
      <c r="E53" s="121"/>
      <c r="F53" s="121"/>
      <c r="G53" s="122"/>
      <c r="H53" s="122"/>
      <c r="I53" s="113"/>
      <c r="J53" s="115"/>
    </row>
    <row r="54" spans="1:10" ht="13.5" customHeight="1" thickTop="1">
      <c r="A54" s="41" t="s">
        <v>87</v>
      </c>
      <c r="B54" s="21">
        <v>1</v>
      </c>
      <c r="C54" s="133">
        <v>53</v>
      </c>
      <c r="D54" s="22">
        <v>5</v>
      </c>
      <c r="E54" s="22">
        <v>0</v>
      </c>
      <c r="F54" s="22">
        <v>0</v>
      </c>
      <c r="G54" s="22">
        <v>955</v>
      </c>
      <c r="H54" s="22">
        <v>0</v>
      </c>
      <c r="I54" s="22">
        <v>0</v>
      </c>
      <c r="J54" s="23"/>
    </row>
    <row r="55" spans="1:10" ht="13.5" customHeight="1">
      <c r="A55" s="42" t="s">
        <v>88</v>
      </c>
      <c r="B55" s="104" t="s">
        <v>98</v>
      </c>
      <c r="C55" s="134">
        <v>10</v>
      </c>
      <c r="D55" s="25">
        <v>0</v>
      </c>
      <c r="E55" s="25">
        <v>0</v>
      </c>
      <c r="F55" s="25">
        <v>0</v>
      </c>
      <c r="G55" s="106" t="s">
        <v>101</v>
      </c>
      <c r="H55" s="25">
        <v>0</v>
      </c>
      <c r="I55" s="25">
        <v>0</v>
      </c>
      <c r="J55" s="26"/>
    </row>
    <row r="56" spans="1:10" ht="13.5" customHeight="1">
      <c r="A56" s="42" t="s">
        <v>89</v>
      </c>
      <c r="B56" s="104" t="s">
        <v>99</v>
      </c>
      <c r="C56" s="134">
        <v>1833</v>
      </c>
      <c r="D56" s="25">
        <v>30</v>
      </c>
      <c r="E56" s="25">
        <v>25</v>
      </c>
      <c r="F56" s="25">
        <v>0</v>
      </c>
      <c r="G56" s="106" t="s">
        <v>101</v>
      </c>
      <c r="H56" s="25">
        <v>0</v>
      </c>
      <c r="I56" s="25">
        <v>0</v>
      </c>
      <c r="J56" s="26"/>
    </row>
    <row r="57" spans="1:10" ht="13.5" customHeight="1">
      <c r="A57" s="42" t="s">
        <v>90</v>
      </c>
      <c r="B57" s="24">
        <v>0</v>
      </c>
      <c r="C57" s="134">
        <v>140</v>
      </c>
      <c r="D57" s="25">
        <v>103</v>
      </c>
      <c r="E57" s="25">
        <v>0</v>
      </c>
      <c r="F57" s="25">
        <v>0</v>
      </c>
      <c r="G57" s="106" t="s">
        <v>101</v>
      </c>
      <c r="H57" s="25">
        <v>0</v>
      </c>
      <c r="I57" s="25">
        <v>0</v>
      </c>
      <c r="J57" s="26"/>
    </row>
    <row r="58" spans="1:10" ht="13.5" customHeight="1">
      <c r="A58" s="42" t="s">
        <v>91</v>
      </c>
      <c r="B58" s="104" t="s">
        <v>100</v>
      </c>
      <c r="C58" s="134">
        <v>197</v>
      </c>
      <c r="D58" s="25">
        <v>10</v>
      </c>
      <c r="E58" s="34">
        <v>12</v>
      </c>
      <c r="F58" s="34">
        <v>0</v>
      </c>
      <c r="G58" s="106" t="s">
        <v>101</v>
      </c>
      <c r="H58" s="25">
        <v>20</v>
      </c>
      <c r="I58" s="25">
        <v>14</v>
      </c>
      <c r="J58" s="26"/>
    </row>
    <row r="59" spans="1:10" ht="13.5" customHeight="1">
      <c r="A59" s="50" t="s">
        <v>18</v>
      </c>
      <c r="B59" s="37"/>
      <c r="C59" s="38"/>
      <c r="D59" s="36">
        <f>SUM(D54:D58)</f>
        <v>148</v>
      </c>
      <c r="E59" s="105">
        <f>SUM(E54:E58)</f>
        <v>37</v>
      </c>
      <c r="F59" s="36">
        <v>0</v>
      </c>
      <c r="G59" s="36">
        <v>955</v>
      </c>
      <c r="H59" s="36">
        <f>SUM(H54:H58)</f>
        <v>20</v>
      </c>
      <c r="I59" s="36">
        <f>SUM(I54:I58)</f>
        <v>14</v>
      </c>
      <c r="J59" s="40"/>
    </row>
    <row r="60" ht="10.5">
      <c r="A60" s="1" t="s">
        <v>62</v>
      </c>
    </row>
    <row r="61" ht="9.75" customHeight="1"/>
    <row r="62" ht="14.25">
      <c r="A62" s="6" t="s">
        <v>39</v>
      </c>
    </row>
    <row r="63" ht="10.5">
      <c r="D63" s="3" t="s">
        <v>12</v>
      </c>
    </row>
    <row r="64" spans="1:4" ht="21.75" thickBot="1">
      <c r="A64" s="51" t="s">
        <v>34</v>
      </c>
      <c r="B64" s="52" t="s">
        <v>63</v>
      </c>
      <c r="C64" s="53" t="s">
        <v>64</v>
      </c>
      <c r="D64" s="54" t="s">
        <v>50</v>
      </c>
    </row>
    <row r="65" spans="1:4" ht="13.5" customHeight="1" thickTop="1">
      <c r="A65" s="55" t="s">
        <v>35</v>
      </c>
      <c r="B65" s="21">
        <v>2162</v>
      </c>
      <c r="C65" s="22">
        <v>2384</v>
      </c>
      <c r="D65" s="27">
        <f>C65-B65</f>
        <v>222</v>
      </c>
    </row>
    <row r="66" spans="1:4" ht="13.5" customHeight="1">
      <c r="A66" s="56" t="s">
        <v>36</v>
      </c>
      <c r="B66" s="24">
        <v>503</v>
      </c>
      <c r="C66" s="25">
        <v>544</v>
      </c>
      <c r="D66" s="23">
        <f>C66-B66</f>
        <v>41</v>
      </c>
    </row>
    <row r="67" spans="1:4" ht="13.5" customHeight="1">
      <c r="A67" s="57" t="s">
        <v>37</v>
      </c>
      <c r="B67" s="33">
        <v>1257</v>
      </c>
      <c r="C67" s="34">
        <v>1618</v>
      </c>
      <c r="D67" s="35">
        <f>C67-B67</f>
        <v>361</v>
      </c>
    </row>
    <row r="68" spans="1:4" ht="13.5" customHeight="1">
      <c r="A68" s="58" t="s">
        <v>38</v>
      </c>
      <c r="B68" s="87">
        <f>SUM(B65:B67)</f>
        <v>3922</v>
      </c>
      <c r="C68" s="36">
        <f>SUM(C65:C67)</f>
        <v>4546</v>
      </c>
      <c r="D68" s="40">
        <f>SUM(D65:D67)</f>
        <v>624</v>
      </c>
    </row>
    <row r="69" spans="1:4" ht="10.5">
      <c r="A69" s="1" t="s">
        <v>58</v>
      </c>
      <c r="B69" s="59"/>
      <c r="C69" s="59"/>
      <c r="D69" s="59"/>
    </row>
    <row r="70" spans="1:4" ht="9.75" customHeight="1">
      <c r="A70" s="60"/>
      <c r="B70" s="59"/>
      <c r="C70" s="59"/>
      <c r="D70" s="59"/>
    </row>
    <row r="71" ht="14.25">
      <c r="A71" s="6" t="s">
        <v>57</v>
      </c>
    </row>
    <row r="72" ht="10.5" customHeight="1">
      <c r="A72" s="6"/>
    </row>
    <row r="73" spans="1:11" ht="21.75" thickBot="1">
      <c r="A73" s="51" t="s">
        <v>33</v>
      </c>
      <c r="B73" s="52" t="s">
        <v>63</v>
      </c>
      <c r="C73" s="53" t="s">
        <v>64</v>
      </c>
      <c r="D73" s="53" t="s">
        <v>50</v>
      </c>
      <c r="E73" s="61" t="s">
        <v>31</v>
      </c>
      <c r="F73" s="54" t="s">
        <v>32</v>
      </c>
      <c r="G73" s="116" t="s">
        <v>40</v>
      </c>
      <c r="H73" s="117"/>
      <c r="I73" s="52" t="s">
        <v>63</v>
      </c>
      <c r="J73" s="53" t="s">
        <v>64</v>
      </c>
      <c r="K73" s="54" t="s">
        <v>50</v>
      </c>
    </row>
    <row r="74" spans="1:11" ht="13.5" customHeight="1" thickTop="1">
      <c r="A74" s="55" t="s">
        <v>25</v>
      </c>
      <c r="B74" s="62">
        <v>3.05</v>
      </c>
      <c r="C74" s="63">
        <v>3.05</v>
      </c>
      <c r="D74" s="63">
        <f aca="true" t="shared" si="0" ref="D74:D79">C74-B74</f>
        <v>0</v>
      </c>
      <c r="E74" s="64" t="s">
        <v>102</v>
      </c>
      <c r="F74" s="65" t="s">
        <v>104</v>
      </c>
      <c r="G74" s="118"/>
      <c r="H74" s="119"/>
      <c r="I74" s="90"/>
      <c r="J74" s="66"/>
      <c r="K74" s="92"/>
    </row>
    <row r="75" spans="1:11" ht="13.5" customHeight="1">
      <c r="A75" s="56" t="s">
        <v>26</v>
      </c>
      <c r="B75" s="88">
        <v>1.74</v>
      </c>
      <c r="C75" s="67">
        <v>2.03</v>
      </c>
      <c r="D75" s="67">
        <f t="shared" si="0"/>
        <v>0.2899999999999998</v>
      </c>
      <c r="E75" s="68" t="s">
        <v>103</v>
      </c>
      <c r="F75" s="69" t="s">
        <v>105</v>
      </c>
      <c r="G75" s="110"/>
      <c r="H75" s="111"/>
      <c r="I75" s="88"/>
      <c r="J75" s="70"/>
      <c r="K75" s="93"/>
    </row>
    <row r="76" spans="1:11" ht="13.5" customHeight="1">
      <c r="A76" s="56" t="s">
        <v>27</v>
      </c>
      <c r="B76" s="71">
        <v>12.1</v>
      </c>
      <c r="C76" s="70">
        <v>12</v>
      </c>
      <c r="D76" s="70">
        <f t="shared" si="0"/>
        <v>-0.09999999999999964</v>
      </c>
      <c r="E76" s="72">
        <v>25</v>
      </c>
      <c r="F76" s="73">
        <v>35</v>
      </c>
      <c r="G76" s="110"/>
      <c r="H76" s="111"/>
      <c r="I76" s="88"/>
      <c r="J76" s="70"/>
      <c r="K76" s="93"/>
    </row>
    <row r="77" spans="1:11" ht="13.5" customHeight="1">
      <c r="A77" s="56" t="s">
        <v>28</v>
      </c>
      <c r="B77" s="89">
        <v>88.3</v>
      </c>
      <c r="C77" s="70">
        <v>89</v>
      </c>
      <c r="D77" s="70">
        <f t="shared" si="0"/>
        <v>0.7000000000000028</v>
      </c>
      <c r="E77" s="72">
        <v>350</v>
      </c>
      <c r="F77" s="74"/>
      <c r="G77" s="110"/>
      <c r="H77" s="111"/>
      <c r="I77" s="88"/>
      <c r="J77" s="70"/>
      <c r="K77" s="93"/>
    </row>
    <row r="78" spans="1:11" ht="13.5" customHeight="1">
      <c r="A78" s="56" t="s">
        <v>29</v>
      </c>
      <c r="B78" s="82">
        <v>1.01</v>
      </c>
      <c r="C78" s="67">
        <v>1.04</v>
      </c>
      <c r="D78" s="67">
        <f t="shared" si="0"/>
        <v>0.030000000000000027</v>
      </c>
      <c r="E78" s="75"/>
      <c r="F78" s="76"/>
      <c r="G78" s="110"/>
      <c r="H78" s="111"/>
      <c r="I78" s="88"/>
      <c r="J78" s="70"/>
      <c r="K78" s="93"/>
    </row>
    <row r="79" spans="1:11" ht="13.5" customHeight="1">
      <c r="A79" s="77" t="s">
        <v>30</v>
      </c>
      <c r="B79" s="78">
        <v>90.1</v>
      </c>
      <c r="C79" s="79">
        <v>90.7</v>
      </c>
      <c r="D79" s="79">
        <f t="shared" si="0"/>
        <v>0.6000000000000085</v>
      </c>
      <c r="E79" s="80"/>
      <c r="F79" s="81"/>
      <c r="G79" s="108"/>
      <c r="H79" s="109"/>
      <c r="I79" s="91"/>
      <c r="J79" s="79"/>
      <c r="K79" s="94"/>
    </row>
    <row r="80" ht="10.5">
      <c r="A80" s="1" t="s">
        <v>68</v>
      </c>
    </row>
    <row r="81" ht="10.5">
      <c r="A81" s="1" t="s">
        <v>69</v>
      </c>
    </row>
    <row r="82" ht="10.5">
      <c r="A82" s="1" t="s">
        <v>66</v>
      </c>
    </row>
    <row r="83" ht="10.5" customHeight="1">
      <c r="A83" s="1" t="s">
        <v>67</v>
      </c>
    </row>
  </sheetData>
  <mergeCells count="43">
    <mergeCell ref="A8:A9"/>
    <mergeCell ref="B8:B9"/>
    <mergeCell ref="C8:C9"/>
    <mergeCell ref="D8:D9"/>
    <mergeCell ref="E8:E9"/>
    <mergeCell ref="F8:F9"/>
    <mergeCell ref="G8:G9"/>
    <mergeCell ref="H8:H9"/>
    <mergeCell ref="A19:A20"/>
    <mergeCell ref="B19:B20"/>
    <mergeCell ref="C19:C20"/>
    <mergeCell ref="D19:D20"/>
    <mergeCell ref="E19:E20"/>
    <mergeCell ref="F19:F20"/>
    <mergeCell ref="G19:G20"/>
    <mergeCell ref="H19:H20"/>
    <mergeCell ref="I19:I20"/>
    <mergeCell ref="A35:A36"/>
    <mergeCell ref="B35:B36"/>
    <mergeCell ref="C35:C36"/>
    <mergeCell ref="D35:D36"/>
    <mergeCell ref="E35:E36"/>
    <mergeCell ref="F35:F36"/>
    <mergeCell ref="G35:G36"/>
    <mergeCell ref="H35:H36"/>
    <mergeCell ref="I35:I36"/>
    <mergeCell ref="A52:A53"/>
    <mergeCell ref="B52:B53"/>
    <mergeCell ref="C52:C53"/>
    <mergeCell ref="D52:D53"/>
    <mergeCell ref="E52:E53"/>
    <mergeCell ref="F52:F53"/>
    <mergeCell ref="G52:G53"/>
    <mergeCell ref="H52:H53"/>
    <mergeCell ref="I52:I53"/>
    <mergeCell ref="J52:J53"/>
    <mergeCell ref="G73:H73"/>
    <mergeCell ref="G74:H74"/>
    <mergeCell ref="G79:H79"/>
    <mergeCell ref="G75:H75"/>
    <mergeCell ref="G76:H76"/>
    <mergeCell ref="G77:H77"/>
    <mergeCell ref="G78:H78"/>
  </mergeCells>
  <printOptions/>
  <pageMargins left="0.41" right="0.19" top="0.48" bottom="0.56" header="0.34" footer="0.512"/>
  <pageSetup horizontalDpi="600" verticalDpi="600" orientation="portrait" paperSize="9" scale="93" r:id="rId1"/>
  <rowBreaks count="1" manualBreakCount="1">
    <brk id="61" max="10" man="1"/>
  </rowBreaks>
  <colBreaks count="1" manualBreakCount="1">
    <brk id="11" max="8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2010-03-05T10:50:31Z</cp:lastPrinted>
  <dcterms:created xsi:type="dcterms:W3CDTF">1997-01-08T22:48:59Z</dcterms:created>
  <dcterms:modified xsi:type="dcterms:W3CDTF">2010-03-16T04:35:16Z</dcterms:modified>
  <cp:category/>
  <cp:version/>
  <cp:contentType/>
  <cp:contentStatus/>
</cp:coreProperties>
</file>