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'様式'!$A$1:$K$91</definedName>
  </definedNames>
  <calcPr fullCalcOnLoad="1"/>
</workbook>
</file>

<file path=xl/sharedStrings.xml><?xml version="1.0" encoding="utf-8"?>
<sst xmlns="http://schemas.openxmlformats.org/spreadsheetml/2006/main" count="153" uniqueCount="114">
  <si>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</si>
  <si>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</si>
  <si>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</si>
  <si>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</si>
  <si>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</si>
  <si>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</si>
  <si>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</si>
  <si>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</si>
  <si>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</si>
  <si>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</si>
  <si>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</si>
  <si>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</si>
  <si>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</si>
  <si>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</si>
  <si>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</si>
  <si>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</si>
  <si>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</si>
  <si>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</si>
  <si>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</si>
  <si>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</si>
  <si>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</si>
  <si>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</si>
  <si>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</si>
  <si>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</si>
  <si>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</si>
  <si>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</si>
  <si>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</si>
  <si>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</si>
  <si>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</si>
  <si>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</si>
  <si>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</si>
  <si>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</si>
  <si>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</si>
  <si>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</si>
  <si>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</si>
  <si>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</si>
  <si>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</si>
  <si>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</si>
  <si>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</si>
  <si>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</si>
  <si>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</si>
  <si>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</si>
  <si>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</si>
  <si>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</si>
  <si>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</si>
  <si>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</si>
  <si>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</si>
  <si>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</si>
  <si>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</si>
  <si>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</si>
  <si>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</si>
  <si>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</si>
  <si>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</si>
  <si>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</si>
  <si>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</si>
  <si>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</si>
  <si>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</si>
  <si>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</si>
  <si>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</si>
  <si>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</si>
  <si>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</si>
  <si>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</si>
  <si>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</si>
  <si>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</si>
  <si>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</si>
  <si>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</si>
  <si>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</si>
  <si>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</si>
  <si>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</si>
  <si>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</si>
  <si>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</si>
  <si>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筑西市</t>
  </si>
  <si>
    <t>国民健康保険特別会計</t>
  </si>
  <si>
    <t>老人保健特別会計</t>
  </si>
  <si>
    <t>後期高齢者医療特別会計</t>
  </si>
  <si>
    <t>公共下水道事業特別会計</t>
  </si>
  <si>
    <t>農業集落排水事業特別会計</t>
  </si>
  <si>
    <t>八丁台土地区画整理事業特別会計</t>
  </si>
  <si>
    <t>駐車場事業特別会計</t>
  </si>
  <si>
    <t>介護保険特別会計</t>
  </si>
  <si>
    <t>介護サービス事業特別会計</t>
  </si>
  <si>
    <t>水道事業会計</t>
  </si>
  <si>
    <t>病院事業会計</t>
  </si>
  <si>
    <t>法適用</t>
  </si>
  <si>
    <t>下館都市開発㈱</t>
  </si>
  <si>
    <t>筑北環境衛生組合</t>
  </si>
  <si>
    <t>県西総合病院組合
(病院事業会計)</t>
  </si>
  <si>
    <t>筑西広域市町村圏事務組合
(一般会計)</t>
  </si>
  <si>
    <t>筑西広域市町村圏事務組合
(筑西ふるさと市町村圏特別会計)</t>
  </si>
  <si>
    <t>筑西広域市町村圏事務組合
(老人福祉事業特別会計)</t>
  </si>
  <si>
    <t>茨城県市町村総合事務組合
(一般会計)</t>
  </si>
  <si>
    <t>下妻地方広域事務組合
（一般会計）</t>
  </si>
  <si>
    <t>下妻地方広域事務組合
（フィットネスパーク・きぬ）</t>
  </si>
  <si>
    <t>下妻地方広域事務組合
（城山公苑）</t>
  </si>
  <si>
    <t>下妻地方広域事務組合
（クリーンポート・きぬ）</t>
  </si>
  <si>
    <t>下妻地方広域事務組合
（ヘキサホール・きぬ）</t>
  </si>
  <si>
    <t>下妻地方広域事務組合
（クリーンパーク・きぬ）</t>
  </si>
  <si>
    <t>下妻地方広域事務組合
（公共用地先行取得事業）</t>
  </si>
  <si>
    <t>茨城租税債権機構</t>
  </si>
  <si>
    <t>筑西市開発公社</t>
  </si>
  <si>
    <t>真岡鐵道㈱</t>
  </si>
  <si>
    <t>茨城県市町村総合事務組合
(県民交通災害共済事業会計特別会計)</t>
  </si>
  <si>
    <t>水道事業会計</t>
  </si>
  <si>
    <t>病院事業会計</t>
  </si>
  <si>
    <t>農業集落排水事業特別会計</t>
  </si>
  <si>
    <t>公共下水道事業特別会計</t>
  </si>
  <si>
    <t>八丁台土地区画整理事業特別会計</t>
  </si>
  <si>
    <t>-</t>
  </si>
  <si>
    <t>茨城県後期高齢者医療広域連合(一般会計）</t>
  </si>
  <si>
    <t>茨城県後期高齢者医療広域連合(特別会計）</t>
  </si>
  <si>
    <t>宮山公園生産者協議会</t>
  </si>
  <si>
    <t>-</t>
  </si>
  <si>
    <t>-</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</si>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</sst>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_ #,##0;[Red]_ \-#,##0"/>
  </numFmts>
  <fonts count="26">
    <font>
      <sz val="11"/>
      <name val="ＭＳ Ｐゴシック"/>
      <family val="3"/>
    </font>
    <font>
      <sz val="6"/>
      <name val="ＭＳ Ｐゴシック"/>
      <family val="3"/>
    </font>
    <font>
      <sz val="8"/>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7"/>
      <name val="ＭＳ Ｐゴシック"/>
      <family val="3"/>
    </font>
    <font>
      <sz val="8"/>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7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double"/>
      <bottom style="hair"/>
    </border>
    <border>
      <left style="thin"/>
      <right style="thin"/>
      <top style="hair"/>
      <bottom style="hair"/>
    </border>
    <border>
      <left style="thin"/>
      <right style="thin"/>
      <top style="hair"/>
      <bottom style="thin"/>
    </border>
    <border>
      <left style="thin"/>
      <right style="thin"/>
      <top style="hair"/>
      <bottom>
        <color indexed="63"/>
      </bottom>
    </border>
    <border>
      <left style="thin"/>
      <right style="hair"/>
      <top style="double"/>
      <bottom style="hair"/>
    </border>
    <border>
      <left style="hair"/>
      <right style="hair"/>
      <top style="double"/>
      <bottom style="hair"/>
    </border>
    <border>
      <left style="thin"/>
      <right style="hair"/>
      <top>
        <color indexed="63"/>
      </top>
      <bottom style="hair"/>
    </border>
    <border>
      <left style="hair"/>
      <right style="hair"/>
      <top>
        <color indexed="63"/>
      </top>
      <bottom style="hair"/>
    </border>
    <border>
      <left style="thin"/>
      <right style="hair"/>
      <top style="hair"/>
      <bottom style="hair"/>
    </border>
    <border>
      <left style="hair"/>
      <right style="hair"/>
      <top style="hair"/>
      <bottom style="hair"/>
    </border>
    <border>
      <left style="thin"/>
      <right style="hair"/>
      <top style="hair"/>
      <bottom>
        <color indexed="63"/>
      </bottom>
    </border>
    <border>
      <left style="hair"/>
      <right style="hair"/>
      <top style="hair"/>
      <bottom>
        <color indexed="63"/>
      </bottom>
    </border>
    <border>
      <left style="thin"/>
      <right style="hair"/>
      <top style="hair"/>
      <bottom style="thin"/>
    </border>
    <border>
      <left style="hair"/>
      <right style="hair"/>
      <top style="hair"/>
      <bottom style="thin"/>
    </border>
    <border>
      <left style="hair"/>
      <right style="thin"/>
      <top style="double"/>
      <bottom style="hair"/>
    </border>
    <border>
      <left style="hair"/>
      <right style="thin"/>
      <top>
        <color indexed="63"/>
      </top>
      <bottom style="hair"/>
    </border>
    <border>
      <left style="hair"/>
      <right style="thin"/>
      <top style="hair"/>
      <bottom style="hair"/>
    </border>
    <border>
      <left style="hair"/>
      <right style="thin"/>
      <top style="hair"/>
      <bottom>
        <color indexed="63"/>
      </bottom>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hair"/>
      <top style="thin"/>
      <bottom style="thin"/>
    </border>
    <border>
      <left style="hair"/>
      <right style="thin"/>
      <top style="thin"/>
      <bottom style="thin"/>
    </border>
    <border>
      <left>
        <color indexed="63"/>
      </left>
      <right>
        <color indexed="63"/>
      </right>
      <top>
        <color indexed="63"/>
      </top>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thin"/>
      <top>
        <color indexed="63"/>
      </top>
      <bottom style="hair"/>
    </border>
    <border>
      <left style="thin"/>
      <right style="thin"/>
      <top style="thin"/>
      <bottom style="thin"/>
    </border>
    <border>
      <left style="thin"/>
      <right style="hair"/>
      <top style="thin"/>
      <bottom style="thin"/>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diagonalUp="1">
      <left style="thin"/>
      <right style="hair"/>
      <top style="hair"/>
      <bottom style="thin"/>
      <diagonal style="hair"/>
    </border>
    <border>
      <left style="thin"/>
      <right style="hair"/>
      <top style="double"/>
      <bottom style="thin"/>
    </border>
    <border diagonalUp="1">
      <left style="thin"/>
      <right>
        <color indexed="63"/>
      </right>
      <top style="hair"/>
      <bottom style="thin"/>
      <diagonal style="hair"/>
    </border>
    <border diagonalUp="1">
      <left>
        <color indexed="63"/>
      </left>
      <right style="thin"/>
      <top style="hair"/>
      <bottom style="thin"/>
      <diagonal style="hair"/>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thin"/>
      <right style="thin"/>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color indexed="63"/>
      </top>
      <bottom style="double"/>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style="hair"/>
      <right style="thin"/>
      <top style="thin"/>
      <bottom style="double"/>
    </border>
    <border>
      <left>
        <color indexed="63"/>
      </left>
      <right style="hair"/>
      <top style="thin"/>
      <bottom style="double"/>
    </border>
    <border>
      <left style="thin"/>
      <right>
        <color indexed="63"/>
      </right>
      <top style="thin"/>
      <bottom style="double"/>
    </border>
    <border>
      <left>
        <color indexed="63"/>
      </left>
      <right style="thin"/>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22" fillId="4" borderId="0" applyNumberFormat="0" applyBorder="0" applyAlignment="0" applyProtection="0"/>
  </cellStyleXfs>
  <cellXfs count="144">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horizontal="right" vertical="center"/>
    </xf>
    <xf numFmtId="0" fontId="3" fillId="24" borderId="0" xfId="0" applyFont="1" applyFill="1" applyAlignment="1">
      <alignment horizontal="centerContinuous" vertical="center"/>
    </xf>
    <xf numFmtId="0" fontId="3" fillId="24" borderId="0" xfId="0" applyFont="1" applyFill="1" applyAlignment="1">
      <alignment horizontal="left" vertical="center"/>
    </xf>
    <xf numFmtId="0" fontId="24" fillId="0" borderId="10" xfId="0" applyFont="1" applyFill="1" applyBorder="1" applyAlignment="1">
      <alignment horizontal="distributed" vertical="center" shrinkToFit="1"/>
    </xf>
    <xf numFmtId="0" fontId="24" fillId="0" borderId="11" xfId="0" applyFont="1" applyFill="1" applyBorder="1" applyAlignment="1">
      <alignment horizontal="distributed" vertical="center" shrinkToFit="1"/>
    </xf>
    <xf numFmtId="0" fontId="24" fillId="0" borderId="12" xfId="0" applyFont="1" applyFill="1" applyBorder="1" applyAlignment="1">
      <alignment horizontal="distributed" vertical="center" shrinkToFit="1"/>
    </xf>
    <xf numFmtId="0" fontId="24" fillId="0" borderId="11" xfId="0" applyFont="1" applyFill="1" applyBorder="1" applyAlignment="1">
      <alignment horizontal="distributed" vertical="center" wrapText="1" shrinkToFit="1"/>
    </xf>
    <xf numFmtId="0" fontId="24" fillId="0" borderId="13" xfId="0" applyFont="1" applyFill="1" applyBorder="1" applyAlignment="1">
      <alignment horizontal="distributed" vertical="center" wrapText="1" shrinkToFit="1"/>
    </xf>
    <xf numFmtId="183" fontId="24" fillId="0" borderId="11" xfId="0" applyNumberFormat="1" applyFont="1" applyFill="1" applyBorder="1" applyAlignment="1">
      <alignment horizontal="distributed" vertical="center" wrapText="1"/>
    </xf>
    <xf numFmtId="0" fontId="24" fillId="0" borderId="13" xfId="0" applyFont="1" applyFill="1" applyBorder="1" applyAlignment="1">
      <alignment horizontal="distributed" vertical="center" shrinkToFit="1"/>
    </xf>
    <xf numFmtId="176" fontId="2" fillId="0" borderId="14" xfId="0" applyNumberFormat="1" applyFont="1" applyFill="1" applyBorder="1" applyAlignment="1">
      <alignment vertical="center" shrinkToFit="1"/>
    </xf>
    <xf numFmtId="176" fontId="2" fillId="0" borderId="15" xfId="0" applyNumberFormat="1" applyFont="1" applyFill="1" applyBorder="1" applyAlignment="1">
      <alignment vertical="center" shrinkToFit="1"/>
    </xf>
    <xf numFmtId="176" fontId="2" fillId="0" borderId="16" xfId="0" applyNumberFormat="1" applyFont="1" applyFill="1" applyBorder="1" applyAlignment="1">
      <alignment vertical="center" shrinkToFit="1"/>
    </xf>
    <xf numFmtId="176" fontId="2" fillId="0" borderId="17"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19"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176" fontId="2" fillId="0" borderId="25" xfId="0" applyNumberFormat="1" applyFont="1" applyFill="1" applyBorder="1" applyAlignment="1">
      <alignment vertical="center" shrinkToFit="1"/>
    </xf>
    <xf numFmtId="176" fontId="2" fillId="0" borderId="26"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176" fontId="2" fillId="0" borderId="28" xfId="0" applyNumberFormat="1" applyFont="1" applyFill="1" applyBorder="1" applyAlignment="1">
      <alignment vertical="center" shrinkToFit="1"/>
    </xf>
    <xf numFmtId="176" fontId="2" fillId="0" borderId="29" xfId="0" applyNumberFormat="1" applyFont="1" applyFill="1" applyBorder="1" applyAlignment="1">
      <alignment horizontal="center" vertical="center" shrinkToFit="1"/>
    </xf>
    <xf numFmtId="176" fontId="2" fillId="0" borderId="30" xfId="0" applyNumberFormat="1" applyFont="1" applyFill="1" applyBorder="1" applyAlignment="1">
      <alignment horizontal="center" vertical="center" shrinkToFit="1"/>
    </xf>
    <xf numFmtId="176" fontId="2" fillId="0" borderId="31" xfId="0" applyNumberFormat="1" applyFont="1" applyFill="1" applyBorder="1" applyAlignment="1">
      <alignment vertical="center" shrinkToFit="1"/>
    </xf>
    <xf numFmtId="176" fontId="2" fillId="0" borderId="30" xfId="0" applyNumberFormat="1" applyFont="1" applyFill="1" applyBorder="1" applyAlignment="1">
      <alignment vertical="center" shrinkToFit="1"/>
    </xf>
    <xf numFmtId="176" fontId="2" fillId="0" borderId="32" xfId="0" applyNumberFormat="1" applyFont="1" applyFill="1" applyBorder="1" applyAlignment="1">
      <alignment horizontal="center" vertical="center" shrinkToFit="1"/>
    </xf>
    <xf numFmtId="0" fontId="25" fillId="0" borderId="0" xfId="0" applyFont="1" applyFill="1" applyBorder="1" applyAlignment="1">
      <alignment/>
    </xf>
    <xf numFmtId="0" fontId="4" fillId="0" borderId="0" xfId="0" applyFont="1" applyFill="1" applyAlignment="1">
      <alignment horizontal="centerContinuous" vertical="center"/>
    </xf>
    <xf numFmtId="0" fontId="3" fillId="0" borderId="0" xfId="0" applyFont="1" applyFill="1" applyAlignment="1">
      <alignment horizontal="centerContinuous" vertical="center"/>
    </xf>
    <xf numFmtId="0" fontId="2" fillId="0" borderId="0" xfId="0" applyFont="1" applyFill="1" applyAlignment="1">
      <alignment vertical="center"/>
    </xf>
    <xf numFmtId="0" fontId="1" fillId="0" borderId="0" xfId="0" applyFont="1" applyFill="1" applyAlignment="1">
      <alignment horizontal="right" vertical="center"/>
    </xf>
    <xf numFmtId="0" fontId="23" fillId="0" borderId="33" xfId="0" applyFont="1" applyFill="1" applyBorder="1" applyAlignment="1">
      <alignment vertical="center"/>
    </xf>
    <xf numFmtId="0" fontId="2" fillId="0" borderId="33" xfId="0" applyFont="1" applyFill="1" applyBorder="1" applyAlignment="1">
      <alignment vertical="center"/>
    </xf>
    <xf numFmtId="176" fontId="2" fillId="0" borderId="34" xfId="48" applyNumberFormat="1" applyFont="1" applyFill="1" applyBorder="1" applyAlignment="1">
      <alignment vertical="center" shrinkToFit="1"/>
    </xf>
    <xf numFmtId="176" fontId="2" fillId="0" borderId="35" xfId="48" applyNumberFormat="1" applyFont="1" applyFill="1" applyBorder="1" applyAlignment="1">
      <alignment vertical="center" shrinkToFit="1"/>
    </xf>
    <xf numFmtId="176" fontId="2" fillId="0" borderId="36" xfId="48" applyNumberFormat="1" applyFont="1" applyFill="1" applyBorder="1" applyAlignment="1">
      <alignment vertical="center" shrinkToFit="1"/>
    </xf>
    <xf numFmtId="0" fontId="5" fillId="0" borderId="0" xfId="0" applyFont="1" applyFill="1" applyAlignment="1">
      <alignment vertical="center"/>
    </xf>
    <xf numFmtId="0" fontId="2" fillId="0" borderId="37" xfId="0" applyFont="1" applyFill="1" applyBorder="1" applyAlignment="1">
      <alignment horizontal="center" vertical="center" shrinkToFit="1"/>
    </xf>
    <xf numFmtId="176" fontId="2" fillId="0" borderId="17" xfId="48" applyNumberFormat="1" applyFont="1" applyFill="1" applyBorder="1" applyAlignment="1">
      <alignment vertical="center" shrinkToFit="1"/>
    </xf>
    <xf numFmtId="0" fontId="2" fillId="0" borderId="25" xfId="0" applyFont="1" applyFill="1" applyBorder="1" applyAlignment="1">
      <alignment vertical="center" shrinkToFit="1"/>
    </xf>
    <xf numFmtId="0" fontId="2" fillId="0" borderId="12" xfId="0" applyFont="1" applyFill="1" applyBorder="1" applyAlignment="1">
      <alignment horizontal="center" vertical="center" shrinkToFit="1"/>
    </xf>
    <xf numFmtId="176" fontId="2" fillId="0" borderId="22" xfId="48" applyNumberFormat="1" applyFont="1" applyFill="1" applyBorder="1" applyAlignment="1">
      <alignment vertical="center" shrinkToFit="1"/>
    </xf>
    <xf numFmtId="176" fontId="2" fillId="0" borderId="23" xfId="48" applyNumberFormat="1" applyFont="1" applyFill="1" applyBorder="1" applyAlignment="1">
      <alignment vertical="center" shrinkToFit="1"/>
    </xf>
    <xf numFmtId="0" fontId="2" fillId="0" borderId="28" xfId="0" applyFont="1" applyFill="1" applyBorder="1" applyAlignment="1">
      <alignment vertical="center" shrinkToFit="1"/>
    </xf>
    <xf numFmtId="0" fontId="2" fillId="0" borderId="38" xfId="0" applyFont="1" applyFill="1" applyBorder="1" applyAlignment="1">
      <alignment horizontal="center" vertical="center"/>
    </xf>
    <xf numFmtId="176" fontId="2" fillId="0" borderId="31" xfId="48" applyNumberFormat="1" applyFont="1" applyFill="1" applyBorder="1" applyAlignment="1">
      <alignment vertical="center" shrinkToFit="1"/>
    </xf>
    <xf numFmtId="176" fontId="2" fillId="0" borderId="30" xfId="48" applyNumberFormat="1" applyFont="1" applyFill="1" applyBorder="1" applyAlignment="1">
      <alignment vertical="center" shrinkToFit="1"/>
    </xf>
    <xf numFmtId="0" fontId="2" fillId="0" borderId="32" xfId="0" applyFont="1" applyFill="1" applyBorder="1" applyAlignment="1">
      <alignment vertical="center" shrinkToFit="1"/>
    </xf>
    <xf numFmtId="0" fontId="2" fillId="0" borderId="0" xfId="0" applyFont="1" applyFill="1" applyBorder="1" applyAlignment="1">
      <alignment horizontal="left" vertical="center"/>
    </xf>
    <xf numFmtId="176" fontId="2" fillId="0" borderId="0" xfId="48" applyNumberFormat="1" applyFont="1" applyFill="1" applyBorder="1" applyAlignment="1">
      <alignment vertical="center" shrinkToFit="1"/>
    </xf>
    <xf numFmtId="0" fontId="2" fillId="0" borderId="0" xfId="0" applyFont="1" applyFill="1" applyBorder="1" applyAlignment="1">
      <alignment vertical="center" shrinkToFit="1"/>
    </xf>
    <xf numFmtId="0" fontId="2" fillId="0" borderId="37" xfId="0" applyFont="1" applyFill="1" applyBorder="1" applyAlignment="1">
      <alignment horizontal="distributed" vertical="center" shrinkToFit="1"/>
    </xf>
    <xf numFmtId="0" fontId="1" fillId="0" borderId="37" xfId="0" applyFont="1" applyFill="1" applyBorder="1" applyAlignment="1">
      <alignment horizontal="distributed" vertical="center" shrinkToFit="1"/>
    </xf>
    <xf numFmtId="0" fontId="2" fillId="0" borderId="11" xfId="0" applyFont="1" applyFill="1" applyBorder="1" applyAlignment="1">
      <alignment horizontal="distributed" vertical="center" shrinkToFit="1"/>
    </xf>
    <xf numFmtId="0" fontId="2" fillId="0" borderId="13" xfId="0" applyFont="1" applyFill="1" applyBorder="1" applyAlignment="1">
      <alignment horizontal="distributed" vertical="center" shrinkToFit="1"/>
    </xf>
    <xf numFmtId="0" fontId="2" fillId="0" borderId="12" xfId="0" applyFont="1" applyFill="1" applyBorder="1" applyAlignment="1">
      <alignment horizontal="distributed" vertical="center" shrinkToFit="1"/>
    </xf>
    <xf numFmtId="176" fontId="2" fillId="0" borderId="32" xfId="0" applyNumberFormat="1" applyFont="1" applyFill="1" applyBorder="1" applyAlignment="1">
      <alignment vertical="center" shrinkToFit="1"/>
    </xf>
    <xf numFmtId="0" fontId="1" fillId="0" borderId="0" xfId="0" applyFont="1" applyFill="1" applyAlignment="1">
      <alignment vertical="center"/>
    </xf>
    <xf numFmtId="176" fontId="2" fillId="0" borderId="15" xfId="0" applyNumberFormat="1" applyFont="1" applyFill="1" applyBorder="1" applyAlignment="1">
      <alignment horizontal="right" vertical="center" indent="1" shrinkToFit="1"/>
    </xf>
    <xf numFmtId="176" fontId="2" fillId="0" borderId="19" xfId="0" applyNumberFormat="1" applyFont="1" applyFill="1" applyBorder="1" applyAlignment="1">
      <alignment horizontal="right" vertical="center" indent="1" shrinkToFit="1"/>
    </xf>
    <xf numFmtId="176" fontId="2" fillId="0" borderId="23" xfId="0" applyNumberFormat="1" applyFont="1" applyFill="1" applyBorder="1" applyAlignment="1">
      <alignment horizontal="right" vertical="center" indent="1" shrinkToFit="1"/>
    </xf>
    <xf numFmtId="0" fontId="2" fillId="0" borderId="38" xfId="0" applyFont="1" applyFill="1" applyBorder="1" applyAlignment="1">
      <alignment horizontal="center" vertical="center" shrinkToFit="1"/>
    </xf>
    <xf numFmtId="176" fontId="2" fillId="0" borderId="29" xfId="0" applyNumberFormat="1" applyFont="1" applyFill="1" applyBorder="1" applyAlignment="1">
      <alignment vertical="center" shrinkToFit="1"/>
    </xf>
    <xf numFmtId="176" fontId="2" fillId="0" borderId="31" xfId="0" applyNumberFormat="1" applyFont="1" applyFill="1" applyBorder="1" applyAlignment="1">
      <alignment horizontal="right" vertical="center" indent="1" shrinkToFit="1"/>
    </xf>
    <xf numFmtId="0" fontId="2" fillId="0" borderId="37" xfId="0" applyFont="1" applyFill="1" applyBorder="1" applyAlignment="1">
      <alignment horizontal="distributed" vertical="center" indent="1"/>
    </xf>
    <xf numFmtId="0" fontId="2" fillId="0" borderId="11" xfId="0" applyFont="1" applyFill="1" applyBorder="1" applyAlignment="1">
      <alignment horizontal="distributed" vertical="center" indent="1"/>
    </xf>
    <xf numFmtId="0" fontId="2" fillId="0" borderId="12" xfId="0" applyFont="1" applyFill="1" applyBorder="1" applyAlignment="1">
      <alignment horizontal="center" vertical="center"/>
    </xf>
    <xf numFmtId="0" fontId="2" fillId="0" borderId="38" xfId="0" applyFont="1" applyFill="1" applyBorder="1" applyAlignment="1">
      <alignment horizontal="distributed" vertical="center" indent="1"/>
    </xf>
    <xf numFmtId="176" fontId="2" fillId="0" borderId="39" xfId="0" applyNumberFormat="1" applyFont="1" applyFill="1" applyBorder="1" applyAlignment="1">
      <alignment vertical="center" shrinkToFit="1"/>
    </xf>
    <xf numFmtId="0" fontId="2" fillId="0" borderId="0" xfId="0" applyFont="1" applyFill="1" applyBorder="1" applyAlignment="1">
      <alignment vertical="center"/>
    </xf>
    <xf numFmtId="0" fontId="2" fillId="0" borderId="0" xfId="0" applyFont="1" applyFill="1" applyBorder="1" applyAlignment="1">
      <alignment horizontal="distributed" vertical="center" indent="2"/>
    </xf>
    <xf numFmtId="178" fontId="2" fillId="0" borderId="40" xfId="0" applyNumberFormat="1" applyFont="1" applyFill="1" applyBorder="1" applyAlignment="1">
      <alignment horizontal="center" vertical="center" shrinkToFit="1"/>
    </xf>
    <xf numFmtId="178" fontId="2" fillId="0" borderId="17" xfId="0" applyNumberFormat="1" applyFont="1" applyFill="1" applyBorder="1" applyAlignment="1">
      <alignment horizontal="center" vertical="center" shrinkToFit="1"/>
    </xf>
    <xf numFmtId="182" fontId="2" fillId="0" borderId="17" xfId="0" applyNumberFormat="1" applyFont="1" applyFill="1" applyBorder="1" applyAlignment="1">
      <alignment horizontal="center" vertical="center"/>
    </xf>
    <xf numFmtId="182" fontId="2" fillId="0" borderId="25" xfId="0" applyNumberFormat="1" applyFont="1" applyFill="1" applyBorder="1" applyAlignment="1">
      <alignment horizontal="center" vertical="center"/>
    </xf>
    <xf numFmtId="178" fontId="2" fillId="0" borderId="18" xfId="0" applyNumberFormat="1" applyFont="1" applyFill="1" applyBorder="1" applyAlignment="1">
      <alignment horizontal="center" vertical="center" shrinkToFit="1"/>
    </xf>
    <xf numFmtId="178" fontId="2" fillId="0" borderId="19" xfId="0" applyNumberFormat="1" applyFont="1" applyFill="1" applyBorder="1" applyAlignment="1">
      <alignment horizontal="center" vertical="center" shrinkToFit="1"/>
    </xf>
    <xf numFmtId="182" fontId="2" fillId="0" borderId="19" xfId="0" applyNumberFormat="1" applyFont="1" applyFill="1" applyBorder="1" applyAlignment="1">
      <alignment horizontal="center" vertical="center"/>
    </xf>
    <xf numFmtId="182" fontId="2" fillId="0" borderId="26" xfId="0" applyNumberFormat="1" applyFont="1" applyFill="1" applyBorder="1" applyAlignment="1">
      <alignment horizontal="center" vertical="center"/>
    </xf>
    <xf numFmtId="179" fontId="2" fillId="0" borderId="18" xfId="0" applyNumberFormat="1" applyFont="1" applyFill="1" applyBorder="1" applyAlignment="1">
      <alignment horizontal="center" vertical="center" shrinkToFit="1"/>
    </xf>
    <xf numFmtId="179" fontId="2" fillId="0" borderId="19" xfId="0" applyNumberFormat="1" applyFont="1" applyFill="1" applyBorder="1" applyAlignment="1">
      <alignment horizontal="center" vertical="center" shrinkToFit="1"/>
    </xf>
    <xf numFmtId="179" fontId="2" fillId="0" borderId="41" xfId="0" applyNumberFormat="1" applyFont="1" applyFill="1" applyBorder="1" applyAlignment="1">
      <alignment horizontal="center" vertical="center" shrinkToFit="1"/>
    </xf>
    <xf numFmtId="181" fontId="2" fillId="0" borderId="19" xfId="0" applyNumberFormat="1" applyFont="1" applyFill="1" applyBorder="1" applyAlignment="1">
      <alignment horizontal="center" vertical="center"/>
    </xf>
    <xf numFmtId="181" fontId="2" fillId="0" borderId="26" xfId="0" applyNumberFormat="1" applyFont="1" applyFill="1" applyBorder="1" applyAlignment="1">
      <alignment horizontal="center" vertical="center"/>
    </xf>
    <xf numFmtId="181" fontId="2" fillId="0" borderId="42" xfId="0" applyNumberFormat="1" applyFont="1" applyFill="1" applyBorder="1" applyAlignment="1">
      <alignment horizontal="center" vertical="center"/>
    </xf>
    <xf numFmtId="178" fontId="2" fillId="0" borderId="41" xfId="0" applyNumberFormat="1" applyFont="1" applyFill="1" applyBorder="1" applyAlignment="1">
      <alignment horizontal="center" vertical="center" shrinkToFit="1"/>
    </xf>
    <xf numFmtId="181" fontId="2" fillId="0" borderId="43" xfId="0" applyNumberFormat="1" applyFont="1" applyFill="1" applyBorder="1" applyAlignment="1">
      <alignment vertical="center"/>
    </xf>
    <xf numFmtId="181" fontId="2" fillId="0" borderId="42" xfId="0" applyNumberFormat="1" applyFont="1" applyFill="1" applyBorder="1" applyAlignment="1">
      <alignment vertical="center"/>
    </xf>
    <xf numFmtId="0" fontId="2" fillId="0" borderId="12" xfId="0" applyFont="1" applyFill="1" applyBorder="1" applyAlignment="1">
      <alignment horizontal="distributed" vertical="center" indent="1"/>
    </xf>
    <xf numFmtId="179" fontId="2" fillId="0" borderId="44" xfId="0" applyNumberFormat="1" applyFont="1" applyFill="1" applyBorder="1" applyAlignment="1">
      <alignment horizontal="center" vertical="center" shrinkToFit="1"/>
    </xf>
    <xf numFmtId="179" fontId="2" fillId="0" borderId="23" xfId="0" applyNumberFormat="1" applyFont="1" applyFill="1" applyBorder="1" applyAlignment="1">
      <alignment horizontal="center" vertical="center" shrinkToFit="1"/>
    </xf>
    <xf numFmtId="181" fontId="2" fillId="0" borderId="45" xfId="0" applyNumberFormat="1" applyFont="1" applyFill="1" applyBorder="1" applyAlignment="1">
      <alignment vertical="center"/>
    </xf>
    <xf numFmtId="181" fontId="2" fillId="0" borderId="46" xfId="0" applyNumberFormat="1" applyFont="1" applyFill="1" applyBorder="1" applyAlignment="1">
      <alignment vertical="center"/>
    </xf>
    <xf numFmtId="178" fontId="2" fillId="0" borderId="47" xfId="0" applyNumberFormat="1" applyFont="1" applyFill="1" applyBorder="1" applyAlignment="1">
      <alignment horizontal="center" vertical="center" shrinkToFit="1"/>
    </xf>
    <xf numFmtId="179" fontId="2" fillId="0" borderId="45" xfId="0" applyNumberFormat="1" applyFont="1" applyFill="1" applyBorder="1" applyAlignment="1">
      <alignment horizontal="center" vertical="center" shrinkToFit="1"/>
    </xf>
    <xf numFmtId="178" fontId="2" fillId="0" borderId="46" xfId="0" applyNumberFormat="1" applyFont="1" applyFill="1" applyBorder="1" applyAlignment="1">
      <alignment horizontal="center" vertical="center" shrinkToFit="1"/>
    </xf>
    <xf numFmtId="176" fontId="2" fillId="0" borderId="48" xfId="48" applyNumberFormat="1" applyFont="1" applyFill="1" applyBorder="1" applyAlignment="1">
      <alignment vertical="center" shrinkToFit="1"/>
    </xf>
    <xf numFmtId="176" fontId="2" fillId="0" borderId="16" xfId="48" applyNumberFormat="1" applyFont="1" applyFill="1" applyBorder="1" applyAlignment="1">
      <alignment vertical="center" shrinkToFit="1"/>
    </xf>
    <xf numFmtId="176" fontId="2" fillId="0" borderId="39" xfId="48" applyNumberFormat="1" applyFont="1" applyFill="1" applyBorder="1" applyAlignment="1">
      <alignment vertical="center" shrinkToFit="1"/>
    </xf>
    <xf numFmtId="179" fontId="2" fillId="0" borderId="14" xfId="0" applyNumberFormat="1" applyFont="1" applyFill="1" applyBorder="1" applyAlignment="1">
      <alignment horizontal="center" vertical="center" shrinkToFit="1"/>
    </xf>
    <xf numFmtId="179" fontId="2" fillId="0" borderId="15" xfId="0" applyNumberFormat="1" applyFont="1" applyFill="1" applyBorder="1" applyAlignment="1">
      <alignment horizontal="center" vertical="center" shrinkToFit="1"/>
    </xf>
    <xf numFmtId="179" fontId="2" fillId="0" borderId="24" xfId="0" applyNumberFormat="1" applyFont="1" applyFill="1" applyBorder="1" applyAlignment="1">
      <alignment horizontal="center" vertical="center" shrinkToFit="1"/>
    </xf>
    <xf numFmtId="179" fontId="2" fillId="0" borderId="26" xfId="0" applyNumberFormat="1"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50" xfId="0" applyFont="1" applyFill="1" applyBorder="1" applyAlignment="1">
      <alignment horizontal="center" vertical="center" shrinkToFit="1"/>
    </xf>
    <xf numFmtId="0" fontId="1" fillId="0" borderId="51" xfId="0" applyFont="1" applyFill="1" applyBorder="1" applyAlignment="1">
      <alignment horizontal="distributed" vertical="center"/>
    </xf>
    <xf numFmtId="0" fontId="1" fillId="0" borderId="52" xfId="0" applyFont="1" applyFill="1" applyBorder="1" applyAlignment="1">
      <alignment horizontal="distributed" vertical="center"/>
    </xf>
    <xf numFmtId="0" fontId="2" fillId="0" borderId="51" xfId="0" applyFont="1" applyFill="1" applyBorder="1" applyAlignment="1">
      <alignment horizontal="distributed" vertical="center" shrinkToFit="1"/>
    </xf>
    <xf numFmtId="0" fontId="2" fillId="0" borderId="52" xfId="0" applyFont="1" applyFill="1" applyBorder="1" applyAlignment="1">
      <alignment horizontal="distributed" vertical="center" shrinkToFit="1"/>
    </xf>
    <xf numFmtId="0" fontId="2" fillId="0" borderId="53" xfId="0" applyFont="1" applyFill="1" applyBorder="1" applyAlignment="1">
      <alignment horizontal="distributed" vertical="center" shrinkToFit="1"/>
    </xf>
    <xf numFmtId="0" fontId="2" fillId="0" borderId="54" xfId="0" applyFont="1" applyFill="1" applyBorder="1" applyAlignment="1">
      <alignment horizontal="distributed" vertical="center" shrinkToFit="1"/>
    </xf>
    <xf numFmtId="0" fontId="1" fillId="1" borderId="55" xfId="0" applyFont="1" applyFill="1" applyBorder="1" applyAlignment="1">
      <alignment horizontal="center" vertical="center" wrapText="1"/>
    </xf>
    <xf numFmtId="0" fontId="1" fillId="1" borderId="56" xfId="0" applyFont="1" applyFill="1" applyBorder="1" applyAlignment="1">
      <alignment horizontal="center" vertical="center" wrapText="1"/>
    </xf>
    <xf numFmtId="0" fontId="1" fillId="1" borderId="57" xfId="0" applyFont="1" applyFill="1" applyBorder="1" applyAlignment="1">
      <alignment horizontal="center" vertical="center" wrapText="1"/>
    </xf>
    <xf numFmtId="0" fontId="1" fillId="1" borderId="58" xfId="0" applyFont="1" applyFill="1" applyBorder="1" applyAlignment="1">
      <alignment horizontal="center" vertical="center" wrapText="1"/>
    </xf>
    <xf numFmtId="0" fontId="2" fillId="1" borderId="59" xfId="0" applyFont="1" applyFill="1" applyBorder="1" applyAlignment="1">
      <alignment horizontal="center" vertical="center"/>
    </xf>
    <xf numFmtId="0" fontId="2" fillId="1" borderId="60" xfId="0" applyFont="1" applyFill="1" applyBorder="1" applyAlignment="1">
      <alignment horizontal="center" vertical="center"/>
    </xf>
    <xf numFmtId="0" fontId="2" fillId="1" borderId="61" xfId="0" applyFont="1" applyFill="1" applyBorder="1" applyAlignment="1">
      <alignment horizontal="center" vertical="center"/>
    </xf>
    <xf numFmtId="0" fontId="2" fillId="1" borderId="61" xfId="0" applyFont="1" applyFill="1" applyBorder="1" applyAlignment="1">
      <alignment horizontal="center" vertical="center" wrapText="1"/>
    </xf>
    <xf numFmtId="0" fontId="2" fillId="1" borderId="62" xfId="0" applyFont="1" applyFill="1" applyBorder="1" applyAlignment="1">
      <alignment horizontal="center" vertical="center"/>
    </xf>
    <xf numFmtId="0" fontId="2" fillId="1" borderId="63" xfId="0" applyFont="1" applyFill="1" applyBorder="1" applyAlignment="1">
      <alignment horizontal="center" vertical="center"/>
    </xf>
    <xf numFmtId="0" fontId="2" fillId="1" borderId="64" xfId="0" applyFont="1" applyFill="1" applyBorder="1" applyAlignment="1">
      <alignment horizontal="center" vertical="center"/>
    </xf>
    <xf numFmtId="0" fontId="2" fillId="1" borderId="65" xfId="0" applyFont="1" applyFill="1" applyBorder="1" applyAlignment="1">
      <alignment horizontal="center" vertical="center"/>
    </xf>
    <xf numFmtId="0" fontId="2" fillId="1" borderId="65" xfId="0" applyFont="1" applyFill="1" applyBorder="1" applyAlignment="1">
      <alignment horizontal="center" vertical="center" wrapText="1"/>
    </xf>
    <xf numFmtId="0" fontId="2" fillId="1" borderId="66" xfId="0" applyFont="1" applyFill="1" applyBorder="1" applyAlignment="1">
      <alignment horizontal="center" vertical="center"/>
    </xf>
    <xf numFmtId="0" fontId="2" fillId="1" borderId="60" xfId="0" applyFont="1" applyFill="1" applyBorder="1" applyAlignment="1">
      <alignment horizontal="center" vertical="center" wrapText="1"/>
    </xf>
    <xf numFmtId="0" fontId="1" fillId="1" borderId="61" xfId="0" applyFont="1" applyFill="1" applyBorder="1" applyAlignment="1">
      <alignment horizontal="center" vertical="center" wrapText="1"/>
    </xf>
    <xf numFmtId="0" fontId="1" fillId="1" borderId="65" xfId="0" applyFont="1" applyFill="1" applyBorder="1" applyAlignment="1">
      <alignment horizontal="center" vertical="center"/>
    </xf>
    <xf numFmtId="0" fontId="1" fillId="1" borderId="65" xfId="0" applyFont="1" applyFill="1" applyBorder="1" applyAlignment="1">
      <alignment horizontal="center" vertical="center" wrapText="1"/>
    </xf>
    <xf numFmtId="0" fontId="2" fillId="1" borderId="59" xfId="0" applyFont="1" applyFill="1" applyBorder="1" applyAlignment="1">
      <alignment horizontal="center" vertical="center" shrinkToFit="1"/>
    </xf>
    <xf numFmtId="0" fontId="2" fillId="1" borderId="63" xfId="0" applyFont="1" applyFill="1" applyBorder="1" applyAlignment="1">
      <alignment horizontal="center" vertical="center" shrinkToFit="1"/>
    </xf>
    <xf numFmtId="0" fontId="2" fillId="1" borderId="58" xfId="0" applyFont="1" applyFill="1" applyBorder="1" applyAlignment="1">
      <alignment horizontal="center" vertical="center"/>
    </xf>
    <xf numFmtId="0" fontId="2" fillId="1" borderId="55" xfId="0" applyFont="1" applyFill="1" applyBorder="1" applyAlignment="1">
      <alignment horizontal="center" vertical="center" wrapText="1"/>
    </xf>
    <xf numFmtId="0" fontId="2" fillId="1" borderId="56" xfId="0" applyFont="1" applyFill="1" applyBorder="1" applyAlignment="1">
      <alignment horizontal="center" vertical="center" wrapText="1"/>
    </xf>
    <xf numFmtId="0" fontId="2" fillId="1" borderId="67" xfId="0" applyFont="1" applyFill="1" applyBorder="1" applyAlignment="1">
      <alignment horizontal="center" vertical="center" wrapText="1"/>
    </xf>
    <xf numFmtId="0" fontId="2" fillId="1" borderId="68" xfId="0" applyFont="1" applyFill="1" applyBorder="1" applyAlignment="1">
      <alignment horizontal="center" vertical="center" wrapText="1"/>
    </xf>
    <xf numFmtId="0" fontId="2" fillId="1" borderId="69" xfId="0" applyFont="1" applyFill="1" applyBorder="1" applyAlignment="1">
      <alignment horizontal="center" vertical="center" wrapText="1"/>
    </xf>
    <xf numFmtId="0" fontId="2" fillId="1" borderId="70"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1"/>
  <sheetViews>
    <sheetView tabSelected="1" view="pageBreakPreview" zoomScaleSheetLayoutView="100" zoomScalePageLayoutView="0" workbookViewId="0" topLeftCell="A1">
      <selection activeCell="B3" sqref="B3"/>
    </sheetView>
  </sheetViews>
  <sheetFormatPr defaultColWidth="9.00390625" defaultRowHeight="13.5" customHeight="1"/>
  <cols>
    <col min="1" max="1" width="16.625" style="1" customWidth="1"/>
    <col min="2" max="16384" width="9.00390625" style="1" customWidth="1"/>
  </cols>
  <sheetData>
    <row r="1" spans="1:13" ht="21" customHeight="1">
      <c r="A1" s="33" t="s">
        <v>60</v>
      </c>
      <c r="B1" s="34"/>
      <c r="C1" s="34"/>
      <c r="D1" s="34"/>
      <c r="E1" s="34"/>
      <c r="F1" s="34"/>
      <c r="G1" s="34"/>
      <c r="H1" s="34"/>
      <c r="I1" s="34"/>
      <c r="J1" s="34"/>
      <c r="K1" s="34"/>
      <c r="L1" s="4"/>
      <c r="M1" s="3"/>
    </row>
    <row r="2" spans="1:13" ht="13.5" customHeight="1">
      <c r="A2" s="33"/>
      <c r="B2" s="34"/>
      <c r="C2" s="34"/>
      <c r="D2" s="34"/>
      <c r="E2" s="34"/>
      <c r="F2" s="34"/>
      <c r="G2" s="34"/>
      <c r="H2" s="34"/>
      <c r="I2" s="34"/>
      <c r="J2" s="34"/>
      <c r="K2" s="34"/>
      <c r="L2" s="3"/>
      <c r="M2" s="3"/>
    </row>
    <row r="3" spans="1:11" ht="13.5" customHeight="1">
      <c r="A3" s="35"/>
      <c r="B3" s="35"/>
      <c r="C3" s="35"/>
      <c r="D3" s="35"/>
      <c r="E3" s="35"/>
      <c r="F3" s="35"/>
      <c r="G3" s="35"/>
      <c r="H3" s="35"/>
      <c r="I3" s="35"/>
      <c r="J3" s="36" t="s">
        <v>12</v>
      </c>
      <c r="K3" s="35"/>
    </row>
    <row r="4" spans="1:11" ht="21" customHeight="1" thickBot="1">
      <c r="A4" s="37" t="s">
        <v>71</v>
      </c>
      <c r="B4" s="38"/>
      <c r="C4" s="35"/>
      <c r="D4" s="35"/>
      <c r="E4" s="35"/>
      <c r="F4" s="35"/>
      <c r="G4" s="117" t="s">
        <v>51</v>
      </c>
      <c r="H4" s="118" t="s">
        <v>52</v>
      </c>
      <c r="I4" s="119" t="s">
        <v>53</v>
      </c>
      <c r="J4" s="120" t="s">
        <v>54</v>
      </c>
      <c r="K4" s="35"/>
    </row>
    <row r="5" spans="1:11" ht="13.5" customHeight="1" thickTop="1">
      <c r="A5" s="35"/>
      <c r="B5" s="35"/>
      <c r="C5" s="35"/>
      <c r="D5" s="35"/>
      <c r="E5" s="35"/>
      <c r="F5" s="35"/>
      <c r="G5" s="102">
        <v>18205</v>
      </c>
      <c r="H5" s="39">
        <v>5395</v>
      </c>
      <c r="I5" s="40">
        <v>1041</v>
      </c>
      <c r="J5" s="41">
        <v>24640</v>
      </c>
      <c r="K5" s="35"/>
    </row>
    <row r="6" spans="1:11" ht="14.25">
      <c r="A6" s="42" t="s">
        <v>2</v>
      </c>
      <c r="B6" s="35"/>
      <c r="C6" s="35"/>
      <c r="D6" s="35"/>
      <c r="E6" s="35"/>
      <c r="F6" s="35"/>
      <c r="G6" s="35"/>
      <c r="H6" s="35"/>
      <c r="I6" s="35"/>
      <c r="J6" s="35"/>
      <c r="K6" s="35"/>
    </row>
    <row r="7" spans="1:11" ht="10.5">
      <c r="A7" s="35"/>
      <c r="B7" s="35"/>
      <c r="C7" s="35"/>
      <c r="D7" s="35"/>
      <c r="E7" s="35"/>
      <c r="F7" s="35"/>
      <c r="G7" s="35"/>
      <c r="H7" s="36" t="s">
        <v>12</v>
      </c>
      <c r="I7" s="36"/>
      <c r="J7" s="35"/>
      <c r="K7" s="35"/>
    </row>
    <row r="8" spans="1:11" ht="13.5" customHeight="1">
      <c r="A8" s="121" t="s">
        <v>0</v>
      </c>
      <c r="B8" s="122" t="s">
        <v>3</v>
      </c>
      <c r="C8" s="123" t="s">
        <v>4</v>
      </c>
      <c r="D8" s="123" t="s">
        <v>5</v>
      </c>
      <c r="E8" s="123" t="s">
        <v>6</v>
      </c>
      <c r="F8" s="124" t="s">
        <v>55</v>
      </c>
      <c r="G8" s="123" t="s">
        <v>7</v>
      </c>
      <c r="H8" s="125" t="s">
        <v>8</v>
      </c>
      <c r="I8" s="35"/>
      <c r="J8" s="35"/>
      <c r="K8" s="35"/>
    </row>
    <row r="9" spans="1:11" ht="13.5" customHeight="1" thickBot="1">
      <c r="A9" s="126"/>
      <c r="B9" s="127"/>
      <c r="C9" s="128"/>
      <c r="D9" s="128"/>
      <c r="E9" s="128"/>
      <c r="F9" s="129"/>
      <c r="G9" s="128"/>
      <c r="H9" s="130"/>
      <c r="I9" s="35"/>
      <c r="J9" s="35"/>
      <c r="K9" s="35"/>
    </row>
    <row r="10" spans="1:11" ht="13.5" customHeight="1" thickTop="1">
      <c r="A10" s="43" t="s">
        <v>9</v>
      </c>
      <c r="B10" s="103">
        <v>36391</v>
      </c>
      <c r="C10" s="44">
        <v>34279</v>
      </c>
      <c r="D10" s="44">
        <v>2112</v>
      </c>
      <c r="E10" s="44">
        <v>2031</v>
      </c>
      <c r="F10" s="44">
        <v>525</v>
      </c>
      <c r="G10" s="44">
        <v>35297</v>
      </c>
      <c r="H10" s="45"/>
      <c r="I10" s="35"/>
      <c r="J10" s="35"/>
      <c r="K10" s="35"/>
    </row>
    <row r="11" spans="1:11" ht="13.5" customHeight="1">
      <c r="A11" s="46"/>
      <c r="B11" s="47"/>
      <c r="C11" s="48"/>
      <c r="D11" s="48"/>
      <c r="E11" s="48"/>
      <c r="F11" s="48"/>
      <c r="G11" s="48"/>
      <c r="H11" s="49"/>
      <c r="I11" s="35"/>
      <c r="J11" s="35"/>
      <c r="K11" s="35"/>
    </row>
    <row r="12" spans="1:11" ht="13.5" customHeight="1">
      <c r="A12" s="50" t="s">
        <v>1</v>
      </c>
      <c r="B12" s="104">
        <f>SUM(B10:B11)</f>
        <v>36391</v>
      </c>
      <c r="C12" s="51">
        <f>SUM(C10:C11)</f>
        <v>34279</v>
      </c>
      <c r="D12" s="51">
        <f>SUM(D10:D11)</f>
        <v>2112</v>
      </c>
      <c r="E12" s="51">
        <f>SUM(E10:E11)</f>
        <v>2031</v>
      </c>
      <c r="F12" s="52"/>
      <c r="G12" s="51">
        <f>SUM(G10:G11)</f>
        <v>35297</v>
      </c>
      <c r="H12" s="53"/>
      <c r="I12" s="35"/>
      <c r="J12" s="35"/>
      <c r="K12" s="35"/>
    </row>
    <row r="13" spans="1:11" ht="13.5" customHeight="1">
      <c r="A13" s="54" t="s">
        <v>70</v>
      </c>
      <c r="B13" s="55"/>
      <c r="C13" s="55"/>
      <c r="D13" s="55"/>
      <c r="E13" s="55"/>
      <c r="F13" s="55"/>
      <c r="G13" s="55"/>
      <c r="H13" s="56"/>
      <c r="I13" s="35"/>
      <c r="J13" s="35"/>
      <c r="K13" s="35"/>
    </row>
    <row r="14" spans="1:11" ht="9.75" customHeight="1">
      <c r="A14" s="35"/>
      <c r="B14" s="35"/>
      <c r="C14" s="35"/>
      <c r="D14" s="35"/>
      <c r="E14" s="35"/>
      <c r="F14" s="35"/>
      <c r="G14" s="35"/>
      <c r="H14" s="35"/>
      <c r="I14" s="35"/>
      <c r="J14" s="35"/>
      <c r="K14" s="35"/>
    </row>
    <row r="15" spans="1:11" ht="14.25">
      <c r="A15" s="42" t="s">
        <v>10</v>
      </c>
      <c r="B15" s="35"/>
      <c r="C15" s="35"/>
      <c r="D15" s="35"/>
      <c r="E15" s="35"/>
      <c r="F15" s="35"/>
      <c r="G15" s="35"/>
      <c r="H15" s="35"/>
      <c r="I15" s="35"/>
      <c r="J15" s="35"/>
      <c r="K15" s="35"/>
    </row>
    <row r="16" spans="1:12" ht="10.5">
      <c r="A16" s="35"/>
      <c r="B16" s="35"/>
      <c r="C16" s="35"/>
      <c r="D16" s="35"/>
      <c r="E16" s="35"/>
      <c r="F16" s="35"/>
      <c r="G16" s="35"/>
      <c r="H16" s="35"/>
      <c r="I16" s="36" t="s">
        <v>12</v>
      </c>
      <c r="J16" s="35"/>
      <c r="K16" s="36"/>
      <c r="L16" s="2"/>
    </row>
    <row r="17" spans="1:11" ht="13.5" customHeight="1">
      <c r="A17" s="121" t="s">
        <v>0</v>
      </c>
      <c r="B17" s="131" t="s">
        <v>43</v>
      </c>
      <c r="C17" s="124" t="s">
        <v>44</v>
      </c>
      <c r="D17" s="124" t="s">
        <v>45</v>
      </c>
      <c r="E17" s="132" t="s">
        <v>46</v>
      </c>
      <c r="F17" s="124" t="s">
        <v>55</v>
      </c>
      <c r="G17" s="124" t="s">
        <v>11</v>
      </c>
      <c r="H17" s="132" t="s">
        <v>41</v>
      </c>
      <c r="I17" s="125" t="s">
        <v>8</v>
      </c>
      <c r="J17" s="35"/>
      <c r="K17" s="35"/>
    </row>
    <row r="18" spans="1:11" ht="13.5" customHeight="1" thickBot="1">
      <c r="A18" s="126"/>
      <c r="B18" s="127"/>
      <c r="C18" s="128"/>
      <c r="D18" s="128"/>
      <c r="E18" s="133"/>
      <c r="F18" s="129"/>
      <c r="G18" s="129"/>
      <c r="H18" s="134"/>
      <c r="I18" s="130"/>
      <c r="J18" s="35"/>
      <c r="K18" s="35"/>
    </row>
    <row r="19" spans="1:11" ht="13.5" customHeight="1" thickTop="1">
      <c r="A19" s="57" t="s">
        <v>72</v>
      </c>
      <c r="B19" s="12">
        <v>12381</v>
      </c>
      <c r="C19" s="13">
        <v>12126</v>
      </c>
      <c r="D19" s="13">
        <v>255</v>
      </c>
      <c r="E19" s="13">
        <v>255</v>
      </c>
      <c r="F19" s="13">
        <v>996</v>
      </c>
      <c r="G19" s="13">
        <v>0</v>
      </c>
      <c r="H19" s="13">
        <v>0</v>
      </c>
      <c r="I19" s="23"/>
      <c r="J19" s="35"/>
      <c r="K19" s="35"/>
    </row>
    <row r="20" spans="1:11" ht="13.5" customHeight="1">
      <c r="A20" s="57" t="s">
        <v>73</v>
      </c>
      <c r="B20" s="14">
        <v>953</v>
      </c>
      <c r="C20" s="15">
        <v>942</v>
      </c>
      <c r="D20" s="15">
        <v>11</v>
      </c>
      <c r="E20" s="15">
        <v>11</v>
      </c>
      <c r="F20" s="15">
        <v>77</v>
      </c>
      <c r="G20" s="15">
        <v>0</v>
      </c>
      <c r="H20" s="15">
        <v>0</v>
      </c>
      <c r="I20" s="23"/>
      <c r="J20" s="35"/>
      <c r="K20" s="35"/>
    </row>
    <row r="21" spans="1:11" ht="13.5" customHeight="1">
      <c r="A21" s="57" t="s">
        <v>74</v>
      </c>
      <c r="B21" s="14">
        <v>1525</v>
      </c>
      <c r="C21" s="15">
        <v>1443</v>
      </c>
      <c r="D21" s="15">
        <v>82</v>
      </c>
      <c r="E21" s="15">
        <v>82</v>
      </c>
      <c r="F21" s="15">
        <v>982</v>
      </c>
      <c r="G21" s="15">
        <v>0</v>
      </c>
      <c r="H21" s="15">
        <v>0</v>
      </c>
      <c r="I21" s="23"/>
      <c r="J21" s="35"/>
      <c r="K21" s="35"/>
    </row>
    <row r="22" spans="1:11" ht="13.5" customHeight="1">
      <c r="A22" s="57" t="s">
        <v>75</v>
      </c>
      <c r="B22" s="14">
        <v>3361</v>
      </c>
      <c r="C22" s="15">
        <v>3305</v>
      </c>
      <c r="D22" s="15">
        <v>56</v>
      </c>
      <c r="E22" s="15">
        <v>55</v>
      </c>
      <c r="F22" s="15">
        <v>1115</v>
      </c>
      <c r="G22" s="15">
        <v>15865</v>
      </c>
      <c r="H22" s="15">
        <v>12633</v>
      </c>
      <c r="I22" s="23"/>
      <c r="J22" s="35"/>
      <c r="K22" s="35"/>
    </row>
    <row r="23" spans="1:11" ht="13.5" customHeight="1">
      <c r="A23" s="57" t="s">
        <v>76</v>
      </c>
      <c r="B23" s="14">
        <v>1184</v>
      </c>
      <c r="C23" s="15">
        <v>1152</v>
      </c>
      <c r="D23" s="15">
        <v>32</v>
      </c>
      <c r="E23" s="15">
        <v>32</v>
      </c>
      <c r="F23" s="15">
        <v>312</v>
      </c>
      <c r="G23" s="15">
        <v>4586</v>
      </c>
      <c r="H23" s="15">
        <v>3467</v>
      </c>
      <c r="I23" s="23"/>
      <c r="J23" s="35"/>
      <c r="K23" s="35"/>
    </row>
    <row r="24" spans="1:11" ht="13.5" customHeight="1">
      <c r="A24" s="58" t="s">
        <v>77</v>
      </c>
      <c r="B24" s="14">
        <v>561</v>
      </c>
      <c r="C24" s="15">
        <v>538</v>
      </c>
      <c r="D24" s="15">
        <v>23</v>
      </c>
      <c r="E24" s="15">
        <v>0</v>
      </c>
      <c r="F24" s="15">
        <v>187</v>
      </c>
      <c r="G24" s="15">
        <v>1297</v>
      </c>
      <c r="H24" s="15">
        <v>1297</v>
      </c>
      <c r="I24" s="23"/>
      <c r="J24" s="35"/>
      <c r="K24" s="35"/>
    </row>
    <row r="25" spans="1:11" ht="13.5" customHeight="1">
      <c r="A25" s="57" t="s">
        <v>78</v>
      </c>
      <c r="B25" s="14">
        <v>175</v>
      </c>
      <c r="C25" s="15">
        <v>163</v>
      </c>
      <c r="D25" s="15">
        <v>11</v>
      </c>
      <c r="E25" s="15">
        <v>11</v>
      </c>
      <c r="F25" s="15">
        <v>143</v>
      </c>
      <c r="G25" s="15">
        <v>144</v>
      </c>
      <c r="H25" s="15">
        <v>124</v>
      </c>
      <c r="I25" s="23"/>
      <c r="J25" s="35"/>
      <c r="K25" s="35"/>
    </row>
    <row r="26" spans="1:11" ht="13.5" customHeight="1">
      <c r="A26" s="59" t="s">
        <v>79</v>
      </c>
      <c r="B26" s="16">
        <v>6000</v>
      </c>
      <c r="C26" s="17">
        <v>5803</v>
      </c>
      <c r="D26" s="17">
        <v>197</v>
      </c>
      <c r="E26" s="17">
        <v>197</v>
      </c>
      <c r="F26" s="17">
        <v>955</v>
      </c>
      <c r="G26" s="17">
        <v>0</v>
      </c>
      <c r="H26" s="17">
        <v>0</v>
      </c>
      <c r="I26" s="24"/>
      <c r="J26" s="35"/>
      <c r="K26" s="35"/>
    </row>
    <row r="27" spans="1:11" ht="13.5" customHeight="1">
      <c r="A27" s="59" t="s">
        <v>80</v>
      </c>
      <c r="B27" s="16">
        <v>58</v>
      </c>
      <c r="C27" s="17">
        <v>52</v>
      </c>
      <c r="D27" s="17">
        <v>5</v>
      </c>
      <c r="E27" s="17">
        <v>5</v>
      </c>
      <c r="F27" s="17">
        <v>23</v>
      </c>
      <c r="G27" s="17">
        <v>0</v>
      </c>
      <c r="H27" s="17">
        <v>0</v>
      </c>
      <c r="I27" s="24"/>
      <c r="J27" s="35"/>
      <c r="K27" s="35"/>
    </row>
    <row r="28" spans="1:11" ht="13.5" customHeight="1">
      <c r="A28" s="60" t="s">
        <v>81</v>
      </c>
      <c r="B28" s="18">
        <v>1938</v>
      </c>
      <c r="C28" s="19">
        <v>2032</v>
      </c>
      <c r="D28" s="19">
        <v>-93</v>
      </c>
      <c r="E28" s="19">
        <v>1405</v>
      </c>
      <c r="F28" s="19">
        <v>143</v>
      </c>
      <c r="G28" s="19">
        <v>11065</v>
      </c>
      <c r="H28" s="19">
        <v>1649</v>
      </c>
      <c r="I28" s="25" t="s">
        <v>83</v>
      </c>
      <c r="J28" s="35"/>
      <c r="K28" s="35"/>
    </row>
    <row r="29" spans="1:11" ht="13.5" customHeight="1">
      <c r="A29" s="61" t="s">
        <v>82</v>
      </c>
      <c r="B29" s="20">
        <v>1749</v>
      </c>
      <c r="C29" s="21">
        <v>1733</v>
      </c>
      <c r="D29" s="21">
        <v>15</v>
      </c>
      <c r="E29" s="21">
        <v>253</v>
      </c>
      <c r="F29" s="21">
        <v>768</v>
      </c>
      <c r="G29" s="21">
        <v>92</v>
      </c>
      <c r="H29" s="21">
        <v>86</v>
      </c>
      <c r="I29" s="26" t="s">
        <v>83</v>
      </c>
      <c r="J29" s="35"/>
      <c r="K29" s="35"/>
    </row>
    <row r="30" spans="1:11" ht="13.5" customHeight="1">
      <c r="A30" s="50" t="s">
        <v>15</v>
      </c>
      <c r="B30" s="27"/>
      <c r="C30" s="28"/>
      <c r="D30" s="28"/>
      <c r="E30" s="29">
        <f>SUM(E19:E29)</f>
        <v>2306</v>
      </c>
      <c r="F30" s="30"/>
      <c r="G30" s="29">
        <f>SUM(G19:G29)</f>
        <v>33049</v>
      </c>
      <c r="H30" s="29">
        <f>SUM(H19:H29)</f>
        <v>19256</v>
      </c>
      <c r="I30" s="62"/>
      <c r="J30" s="35"/>
      <c r="K30" s="35"/>
    </row>
    <row r="31" spans="1:11" ht="10.5">
      <c r="A31" s="35" t="s">
        <v>61</v>
      </c>
      <c r="B31" s="35"/>
      <c r="C31" s="35"/>
      <c r="D31" s="35"/>
      <c r="E31" s="35"/>
      <c r="F31" s="35"/>
      <c r="G31" s="35"/>
      <c r="H31" s="35"/>
      <c r="I31" s="35"/>
      <c r="J31" s="35"/>
      <c r="K31" s="35"/>
    </row>
    <row r="32" spans="1:11" ht="10.5">
      <c r="A32" s="35" t="s">
        <v>65</v>
      </c>
      <c r="B32" s="35"/>
      <c r="C32" s="35"/>
      <c r="D32" s="35"/>
      <c r="E32" s="35"/>
      <c r="F32" s="35"/>
      <c r="G32" s="35"/>
      <c r="H32" s="35"/>
      <c r="I32" s="35"/>
      <c r="J32" s="35"/>
      <c r="K32" s="35"/>
    </row>
    <row r="33" spans="1:11" ht="10.5">
      <c r="A33" s="35" t="s">
        <v>49</v>
      </c>
      <c r="B33" s="35"/>
      <c r="C33" s="35"/>
      <c r="D33" s="35"/>
      <c r="E33" s="35"/>
      <c r="F33" s="35"/>
      <c r="G33" s="35"/>
      <c r="H33" s="35"/>
      <c r="I33" s="35"/>
      <c r="J33" s="35"/>
      <c r="K33" s="35"/>
    </row>
    <row r="34" spans="1:11" ht="10.5">
      <c r="A34" s="35" t="s">
        <v>48</v>
      </c>
      <c r="B34" s="35"/>
      <c r="C34" s="35"/>
      <c r="D34" s="35"/>
      <c r="E34" s="35"/>
      <c r="F34" s="35"/>
      <c r="G34" s="35"/>
      <c r="H34" s="35"/>
      <c r="I34" s="35"/>
      <c r="J34" s="35"/>
      <c r="K34" s="35"/>
    </row>
    <row r="35" spans="1:11" ht="9.75" customHeight="1">
      <c r="A35" s="35"/>
      <c r="B35" s="35"/>
      <c r="C35" s="35"/>
      <c r="D35" s="35"/>
      <c r="E35" s="35"/>
      <c r="F35" s="35"/>
      <c r="G35" s="35"/>
      <c r="H35" s="35"/>
      <c r="I35" s="35"/>
      <c r="J35" s="35"/>
      <c r="K35" s="35"/>
    </row>
    <row r="36" spans="1:11" ht="14.25">
      <c r="A36" s="42" t="s">
        <v>13</v>
      </c>
      <c r="B36" s="35"/>
      <c r="C36" s="35"/>
      <c r="D36" s="35"/>
      <c r="E36" s="35"/>
      <c r="F36" s="35"/>
      <c r="G36" s="35"/>
      <c r="H36" s="35"/>
      <c r="I36" s="35"/>
      <c r="J36" s="35"/>
      <c r="K36" s="35"/>
    </row>
    <row r="37" spans="1:11" ht="10.5">
      <c r="A37" s="35"/>
      <c r="B37" s="35"/>
      <c r="C37" s="35"/>
      <c r="D37" s="35"/>
      <c r="E37" s="35"/>
      <c r="F37" s="35"/>
      <c r="G37" s="35"/>
      <c r="H37" s="35"/>
      <c r="I37" s="36" t="s">
        <v>12</v>
      </c>
      <c r="J37" s="36"/>
      <c r="K37" s="35"/>
    </row>
    <row r="38" spans="1:11" ht="13.5" customHeight="1">
      <c r="A38" s="121" t="s">
        <v>14</v>
      </c>
      <c r="B38" s="131" t="s">
        <v>43</v>
      </c>
      <c r="C38" s="124" t="s">
        <v>44</v>
      </c>
      <c r="D38" s="124" t="s">
        <v>45</v>
      </c>
      <c r="E38" s="132" t="s">
        <v>46</v>
      </c>
      <c r="F38" s="124" t="s">
        <v>55</v>
      </c>
      <c r="G38" s="124" t="s">
        <v>11</v>
      </c>
      <c r="H38" s="132" t="s">
        <v>42</v>
      </c>
      <c r="I38" s="125" t="s">
        <v>8</v>
      </c>
      <c r="J38" s="35"/>
      <c r="K38" s="35"/>
    </row>
    <row r="39" spans="1:11" ht="13.5" customHeight="1" thickBot="1">
      <c r="A39" s="126"/>
      <c r="B39" s="127"/>
      <c r="C39" s="128"/>
      <c r="D39" s="128"/>
      <c r="E39" s="133"/>
      <c r="F39" s="129"/>
      <c r="G39" s="129"/>
      <c r="H39" s="134"/>
      <c r="I39" s="130"/>
      <c r="J39" s="35"/>
      <c r="K39" s="35"/>
    </row>
    <row r="40" spans="1:11" ht="19.5" customHeight="1" thickTop="1">
      <c r="A40" s="5" t="s">
        <v>85</v>
      </c>
      <c r="B40" s="12">
        <v>235</v>
      </c>
      <c r="C40" s="13">
        <v>226</v>
      </c>
      <c r="D40" s="13">
        <v>9</v>
      </c>
      <c r="E40" s="13">
        <v>9</v>
      </c>
      <c r="F40" s="13">
        <v>0</v>
      </c>
      <c r="G40" s="13">
        <v>0</v>
      </c>
      <c r="H40" s="13">
        <v>0</v>
      </c>
      <c r="I40" s="22"/>
      <c r="J40" s="35"/>
      <c r="K40" s="35"/>
    </row>
    <row r="41" spans="1:11" ht="19.5" customHeight="1">
      <c r="A41" s="8" t="s">
        <v>86</v>
      </c>
      <c r="B41" s="14">
        <v>3141</v>
      </c>
      <c r="C41" s="15">
        <v>3423</v>
      </c>
      <c r="D41" s="15">
        <v>-282</v>
      </c>
      <c r="E41" s="15">
        <v>493</v>
      </c>
      <c r="F41" s="15">
        <v>0</v>
      </c>
      <c r="G41" s="15">
        <v>805</v>
      </c>
      <c r="H41" s="15">
        <v>0</v>
      </c>
      <c r="I41" s="23"/>
      <c r="J41" s="35"/>
      <c r="K41" s="35"/>
    </row>
    <row r="42" spans="1:11" ht="19.5" customHeight="1">
      <c r="A42" s="8" t="s">
        <v>87</v>
      </c>
      <c r="B42" s="14">
        <v>6164</v>
      </c>
      <c r="C42" s="15">
        <v>5878</v>
      </c>
      <c r="D42" s="15">
        <v>286</v>
      </c>
      <c r="E42" s="15">
        <v>286</v>
      </c>
      <c r="F42" s="15">
        <v>0</v>
      </c>
      <c r="G42" s="15">
        <v>10450</v>
      </c>
      <c r="H42" s="15">
        <v>5545</v>
      </c>
      <c r="I42" s="23"/>
      <c r="J42" s="35"/>
      <c r="K42" s="35"/>
    </row>
    <row r="43" spans="1:11" ht="19.5" customHeight="1">
      <c r="A43" s="8" t="s">
        <v>88</v>
      </c>
      <c r="B43" s="14">
        <v>16</v>
      </c>
      <c r="C43" s="15">
        <v>9</v>
      </c>
      <c r="D43" s="15">
        <v>7</v>
      </c>
      <c r="E43" s="15">
        <v>7</v>
      </c>
      <c r="F43" s="15">
        <v>0</v>
      </c>
      <c r="G43" s="15">
        <v>0</v>
      </c>
      <c r="H43" s="15">
        <v>0</v>
      </c>
      <c r="I43" s="23"/>
      <c r="J43" s="35"/>
      <c r="K43" s="35"/>
    </row>
    <row r="44" spans="1:11" ht="19.5" customHeight="1">
      <c r="A44" s="8" t="s">
        <v>89</v>
      </c>
      <c r="B44" s="14">
        <v>129</v>
      </c>
      <c r="C44" s="15">
        <v>117</v>
      </c>
      <c r="D44" s="15">
        <v>12</v>
      </c>
      <c r="E44" s="15">
        <v>12</v>
      </c>
      <c r="F44" s="15">
        <v>0</v>
      </c>
      <c r="G44" s="15">
        <v>5</v>
      </c>
      <c r="H44" s="15">
        <v>3</v>
      </c>
      <c r="I44" s="23"/>
      <c r="J44" s="35"/>
      <c r="K44" s="35"/>
    </row>
    <row r="45" spans="1:11" ht="19.5" customHeight="1">
      <c r="A45" s="9" t="s">
        <v>90</v>
      </c>
      <c r="B45" s="14">
        <v>32281</v>
      </c>
      <c r="C45" s="15">
        <v>32260</v>
      </c>
      <c r="D45" s="15">
        <v>21</v>
      </c>
      <c r="E45" s="15">
        <v>21</v>
      </c>
      <c r="F45" s="15">
        <v>19</v>
      </c>
      <c r="G45" s="15">
        <v>0</v>
      </c>
      <c r="H45" s="15">
        <v>0</v>
      </c>
      <c r="I45" s="23"/>
      <c r="J45" s="35"/>
      <c r="K45" s="35"/>
    </row>
    <row r="46" spans="1:11" ht="19.5" customHeight="1">
      <c r="A46" s="9" t="s">
        <v>101</v>
      </c>
      <c r="B46" s="14">
        <v>306</v>
      </c>
      <c r="C46" s="15">
        <v>302</v>
      </c>
      <c r="D46" s="15">
        <v>4</v>
      </c>
      <c r="E46" s="15">
        <v>4</v>
      </c>
      <c r="F46" s="15">
        <v>19</v>
      </c>
      <c r="G46" s="15">
        <v>0</v>
      </c>
      <c r="H46" s="15">
        <v>0</v>
      </c>
      <c r="I46" s="23"/>
      <c r="J46" s="35"/>
      <c r="K46" s="35"/>
    </row>
    <row r="47" spans="1:11" ht="19.5" customHeight="1">
      <c r="A47" s="10" t="s">
        <v>91</v>
      </c>
      <c r="B47" s="16">
        <v>58</v>
      </c>
      <c r="C47" s="17">
        <v>55</v>
      </c>
      <c r="D47" s="17">
        <v>3</v>
      </c>
      <c r="E47" s="17">
        <v>3</v>
      </c>
      <c r="F47" s="17">
        <v>0</v>
      </c>
      <c r="G47" s="17">
        <v>0</v>
      </c>
      <c r="H47" s="17">
        <v>0</v>
      </c>
      <c r="I47" s="24"/>
      <c r="J47" s="35"/>
      <c r="K47" s="35"/>
    </row>
    <row r="48" spans="1:11" ht="19.5" customHeight="1">
      <c r="A48" s="10" t="s">
        <v>92</v>
      </c>
      <c r="B48" s="16">
        <v>584</v>
      </c>
      <c r="C48" s="17">
        <v>568</v>
      </c>
      <c r="D48" s="17">
        <v>16</v>
      </c>
      <c r="E48" s="17">
        <v>16</v>
      </c>
      <c r="F48" s="17">
        <v>0</v>
      </c>
      <c r="G48" s="17">
        <v>1949</v>
      </c>
      <c r="H48" s="17">
        <v>167</v>
      </c>
      <c r="I48" s="24"/>
      <c r="J48" s="35"/>
      <c r="K48" s="35"/>
    </row>
    <row r="49" spans="1:11" ht="19.5" customHeight="1">
      <c r="A49" s="10" t="s">
        <v>93</v>
      </c>
      <c r="B49" s="16">
        <v>225</v>
      </c>
      <c r="C49" s="17">
        <v>205</v>
      </c>
      <c r="D49" s="17">
        <v>20</v>
      </c>
      <c r="E49" s="17">
        <v>20</v>
      </c>
      <c r="F49" s="17">
        <v>0</v>
      </c>
      <c r="G49" s="17">
        <v>0</v>
      </c>
      <c r="H49" s="17">
        <v>0</v>
      </c>
      <c r="I49" s="24"/>
      <c r="J49" s="35"/>
      <c r="K49" s="35"/>
    </row>
    <row r="50" spans="1:11" ht="19.5" customHeight="1">
      <c r="A50" s="10" t="s">
        <v>94</v>
      </c>
      <c r="B50" s="16">
        <v>1582</v>
      </c>
      <c r="C50" s="17">
        <v>1498</v>
      </c>
      <c r="D50" s="17">
        <v>84</v>
      </c>
      <c r="E50" s="17">
        <v>84</v>
      </c>
      <c r="F50" s="17">
        <v>0</v>
      </c>
      <c r="G50" s="17">
        <v>0</v>
      </c>
      <c r="H50" s="17">
        <v>0</v>
      </c>
      <c r="I50" s="24"/>
      <c r="J50" s="35"/>
      <c r="K50" s="35"/>
    </row>
    <row r="51" spans="1:11" ht="19.5" customHeight="1">
      <c r="A51" s="10" t="s">
        <v>95</v>
      </c>
      <c r="B51" s="16">
        <v>134</v>
      </c>
      <c r="C51" s="17">
        <v>119</v>
      </c>
      <c r="D51" s="17">
        <v>15</v>
      </c>
      <c r="E51" s="17">
        <v>15</v>
      </c>
      <c r="F51" s="17">
        <v>0</v>
      </c>
      <c r="G51" s="17">
        <v>0</v>
      </c>
      <c r="H51" s="17">
        <v>0</v>
      </c>
      <c r="I51" s="24"/>
      <c r="J51" s="35"/>
      <c r="K51" s="35"/>
    </row>
    <row r="52" spans="1:11" ht="19.5" customHeight="1">
      <c r="A52" s="10" t="s">
        <v>96</v>
      </c>
      <c r="B52" s="16">
        <v>503</v>
      </c>
      <c r="C52" s="17">
        <v>459</v>
      </c>
      <c r="D52" s="17">
        <v>44</v>
      </c>
      <c r="E52" s="17">
        <v>44</v>
      </c>
      <c r="F52" s="17">
        <v>0</v>
      </c>
      <c r="G52" s="17">
        <v>0</v>
      </c>
      <c r="H52" s="17">
        <v>0</v>
      </c>
      <c r="I52" s="24"/>
      <c r="J52" s="35"/>
      <c r="K52" s="35"/>
    </row>
    <row r="53" spans="1:11" ht="19.5" customHeight="1">
      <c r="A53" s="10" t="s">
        <v>97</v>
      </c>
      <c r="B53" s="16">
        <v>31</v>
      </c>
      <c r="C53" s="17">
        <v>31</v>
      </c>
      <c r="D53" s="17">
        <v>0</v>
      </c>
      <c r="E53" s="17">
        <v>0</v>
      </c>
      <c r="F53" s="17">
        <v>0</v>
      </c>
      <c r="G53" s="17">
        <v>148</v>
      </c>
      <c r="H53" s="17">
        <v>13</v>
      </c>
      <c r="I53" s="24"/>
      <c r="J53" s="35"/>
      <c r="K53" s="35"/>
    </row>
    <row r="54" spans="1:11" ht="19.5" customHeight="1">
      <c r="A54" s="11" t="s">
        <v>98</v>
      </c>
      <c r="B54" s="16">
        <v>585</v>
      </c>
      <c r="C54" s="17">
        <v>343</v>
      </c>
      <c r="D54" s="17">
        <v>242</v>
      </c>
      <c r="E54" s="17">
        <v>242</v>
      </c>
      <c r="F54" s="17">
        <v>0</v>
      </c>
      <c r="G54" s="17">
        <v>0</v>
      </c>
      <c r="H54" s="17">
        <v>0</v>
      </c>
      <c r="I54" s="24"/>
      <c r="J54" s="35"/>
      <c r="K54" s="35"/>
    </row>
    <row r="55" spans="1:11" ht="19.5" customHeight="1">
      <c r="A55" s="11" t="s">
        <v>108</v>
      </c>
      <c r="B55" s="18">
        <v>929</v>
      </c>
      <c r="C55" s="19">
        <v>866</v>
      </c>
      <c r="D55" s="19">
        <v>63</v>
      </c>
      <c r="E55" s="19">
        <v>63</v>
      </c>
      <c r="F55" s="19">
        <v>1</v>
      </c>
      <c r="G55" s="19">
        <v>0</v>
      </c>
      <c r="H55" s="19">
        <v>0</v>
      </c>
      <c r="I55" s="25"/>
      <c r="J55" s="35"/>
      <c r="K55" s="35"/>
    </row>
    <row r="56" spans="1:11" ht="19.5" customHeight="1">
      <c r="A56" s="11" t="s">
        <v>109</v>
      </c>
      <c r="B56" s="20">
        <v>203918</v>
      </c>
      <c r="C56" s="21">
        <v>199686</v>
      </c>
      <c r="D56" s="21">
        <v>4232</v>
      </c>
      <c r="E56" s="21">
        <v>4232</v>
      </c>
      <c r="F56" s="21">
        <v>1227</v>
      </c>
      <c r="G56" s="21">
        <v>0</v>
      </c>
      <c r="H56" s="21">
        <v>0</v>
      </c>
      <c r="I56" s="26"/>
      <c r="J56" s="35"/>
      <c r="K56" s="35"/>
    </row>
    <row r="57" spans="1:11" ht="13.5" customHeight="1">
      <c r="A57" s="50" t="s">
        <v>16</v>
      </c>
      <c r="B57" s="27"/>
      <c r="C57" s="28"/>
      <c r="D57" s="28"/>
      <c r="E57" s="29">
        <f>SUM(E40:E56)</f>
        <v>5551</v>
      </c>
      <c r="F57" s="30"/>
      <c r="G57" s="29">
        <f>SUM(G40:G56)</f>
        <v>13357</v>
      </c>
      <c r="H57" s="29">
        <f>SUM(H40:H56)</f>
        <v>5728</v>
      </c>
      <c r="I57" s="31"/>
      <c r="J57" s="35"/>
      <c r="K57" s="35"/>
    </row>
    <row r="58" spans="1:11" ht="9.75" customHeight="1">
      <c r="A58" s="63"/>
      <c r="B58" s="35"/>
      <c r="C58" s="35"/>
      <c r="D58" s="35"/>
      <c r="E58" s="35"/>
      <c r="F58" s="35"/>
      <c r="G58" s="35"/>
      <c r="H58" s="35"/>
      <c r="I58" s="35"/>
      <c r="J58" s="35"/>
      <c r="K58" s="35"/>
    </row>
    <row r="59" spans="1:11" ht="14.25">
      <c r="A59" s="42" t="s">
        <v>56</v>
      </c>
      <c r="B59" s="35"/>
      <c r="C59" s="35"/>
      <c r="D59" s="35"/>
      <c r="E59" s="35"/>
      <c r="F59" s="35"/>
      <c r="G59" s="35"/>
      <c r="H59" s="35"/>
      <c r="I59" s="35"/>
      <c r="J59" s="35"/>
      <c r="K59" s="35"/>
    </row>
    <row r="60" spans="1:11" ht="10.5">
      <c r="A60" s="35"/>
      <c r="B60" s="35"/>
      <c r="C60" s="35"/>
      <c r="D60" s="35"/>
      <c r="E60" s="35"/>
      <c r="F60" s="35"/>
      <c r="G60" s="35"/>
      <c r="H60" s="35"/>
      <c r="I60" s="35"/>
      <c r="J60" s="36" t="s">
        <v>12</v>
      </c>
      <c r="K60" s="35"/>
    </row>
    <row r="61" spans="1:11" ht="13.5" customHeight="1">
      <c r="A61" s="135" t="s">
        <v>17</v>
      </c>
      <c r="B61" s="131" t="s">
        <v>19</v>
      </c>
      <c r="C61" s="124" t="s">
        <v>47</v>
      </c>
      <c r="D61" s="124" t="s">
        <v>20</v>
      </c>
      <c r="E61" s="124" t="s">
        <v>21</v>
      </c>
      <c r="F61" s="124" t="s">
        <v>22</v>
      </c>
      <c r="G61" s="132" t="s">
        <v>23</v>
      </c>
      <c r="H61" s="132" t="s">
        <v>24</v>
      </c>
      <c r="I61" s="132" t="s">
        <v>59</v>
      </c>
      <c r="J61" s="125" t="s">
        <v>8</v>
      </c>
      <c r="K61" s="35"/>
    </row>
    <row r="62" spans="1:11" ht="13.5" customHeight="1" thickBot="1">
      <c r="A62" s="136"/>
      <c r="B62" s="127"/>
      <c r="C62" s="128"/>
      <c r="D62" s="128"/>
      <c r="E62" s="128"/>
      <c r="F62" s="128"/>
      <c r="G62" s="133"/>
      <c r="H62" s="133"/>
      <c r="I62" s="134"/>
      <c r="J62" s="130"/>
      <c r="K62" s="35"/>
    </row>
    <row r="63" spans="1:11" ht="13.5" customHeight="1" thickTop="1">
      <c r="A63" s="5" t="s">
        <v>99</v>
      </c>
      <c r="B63" s="12">
        <v>1</v>
      </c>
      <c r="C63" s="13">
        <v>85</v>
      </c>
      <c r="D63" s="13">
        <v>1</v>
      </c>
      <c r="E63" s="13">
        <v>0</v>
      </c>
      <c r="F63" s="13">
        <v>0</v>
      </c>
      <c r="G63" s="64" t="s">
        <v>107</v>
      </c>
      <c r="H63" s="13">
        <v>994</v>
      </c>
      <c r="I63" s="13">
        <v>71</v>
      </c>
      <c r="J63" s="23"/>
      <c r="K63" s="35"/>
    </row>
    <row r="64" spans="1:11" ht="13.5" customHeight="1">
      <c r="A64" s="6" t="s">
        <v>84</v>
      </c>
      <c r="B64" s="16">
        <v>-14</v>
      </c>
      <c r="C64" s="17">
        <v>97</v>
      </c>
      <c r="D64" s="17">
        <v>49</v>
      </c>
      <c r="E64" s="17">
        <v>0</v>
      </c>
      <c r="F64" s="17">
        <v>0</v>
      </c>
      <c r="G64" s="65" t="s">
        <v>107</v>
      </c>
      <c r="H64" s="17">
        <v>0</v>
      </c>
      <c r="I64" s="17">
        <v>0</v>
      </c>
      <c r="J64" s="24"/>
      <c r="K64" s="35"/>
    </row>
    <row r="65" spans="1:11" ht="13.5" customHeight="1">
      <c r="A65" s="11" t="s">
        <v>110</v>
      </c>
      <c r="B65" s="18">
        <v>0</v>
      </c>
      <c r="C65" s="19">
        <v>0</v>
      </c>
      <c r="D65" s="19">
        <v>0</v>
      </c>
      <c r="E65" s="19">
        <v>0</v>
      </c>
      <c r="F65" s="19">
        <v>0</v>
      </c>
      <c r="G65" s="65" t="s">
        <v>107</v>
      </c>
      <c r="H65" s="19">
        <v>0</v>
      </c>
      <c r="I65" s="19">
        <v>0</v>
      </c>
      <c r="J65" s="25"/>
      <c r="K65" s="35"/>
    </row>
    <row r="66" spans="1:11" ht="13.5" customHeight="1">
      <c r="A66" s="7" t="s">
        <v>100</v>
      </c>
      <c r="B66" s="20">
        <v>-19</v>
      </c>
      <c r="C66" s="21">
        <v>216</v>
      </c>
      <c r="D66" s="21">
        <v>19</v>
      </c>
      <c r="E66" s="21">
        <v>6</v>
      </c>
      <c r="F66" s="21">
        <v>0</v>
      </c>
      <c r="G66" s="66" t="s">
        <v>107</v>
      </c>
      <c r="H66" s="21">
        <v>0</v>
      </c>
      <c r="I66" s="21">
        <v>0</v>
      </c>
      <c r="J66" s="26"/>
      <c r="K66" s="35"/>
    </row>
    <row r="67" spans="1:11" ht="13.5" customHeight="1">
      <c r="A67" s="67" t="s">
        <v>18</v>
      </c>
      <c r="B67" s="68"/>
      <c r="C67" s="30"/>
      <c r="D67" s="29">
        <f>SUM(D63:D66)</f>
        <v>69</v>
      </c>
      <c r="E67" s="29">
        <f>SUM(E63:E66)</f>
        <v>6</v>
      </c>
      <c r="F67" s="29">
        <f>SUM(F63:F66)</f>
        <v>0</v>
      </c>
      <c r="G67" s="69" t="s">
        <v>107</v>
      </c>
      <c r="H67" s="29">
        <f>SUM(H63:H66)</f>
        <v>994</v>
      </c>
      <c r="I67" s="29">
        <f>SUM(I63:I66)</f>
        <v>71</v>
      </c>
      <c r="J67" s="62"/>
      <c r="K67" s="35"/>
    </row>
    <row r="68" spans="1:11" ht="10.5">
      <c r="A68" s="35" t="s">
        <v>62</v>
      </c>
      <c r="B68" s="35"/>
      <c r="C68" s="35"/>
      <c r="D68" s="35"/>
      <c r="E68" s="35"/>
      <c r="F68" s="35"/>
      <c r="G68" s="35"/>
      <c r="H68" s="35"/>
      <c r="I68" s="35"/>
      <c r="J68" s="35"/>
      <c r="K68" s="35"/>
    </row>
    <row r="69" spans="1:11" ht="9.75" customHeight="1">
      <c r="A69" s="35"/>
      <c r="B69" s="35"/>
      <c r="C69" s="35"/>
      <c r="D69" s="35"/>
      <c r="E69" s="35"/>
      <c r="F69" s="35"/>
      <c r="G69" s="35"/>
      <c r="H69" s="35"/>
      <c r="I69" s="35"/>
      <c r="J69" s="35"/>
      <c r="K69" s="35"/>
    </row>
    <row r="70" spans="1:11" ht="14.25">
      <c r="A70" s="42" t="s">
        <v>39</v>
      </c>
      <c r="B70" s="35"/>
      <c r="C70" s="35"/>
      <c r="D70" s="35"/>
      <c r="E70" s="35"/>
      <c r="F70" s="35"/>
      <c r="G70" s="35"/>
      <c r="H70" s="35"/>
      <c r="I70" s="35"/>
      <c r="J70" s="35"/>
      <c r="K70" s="35"/>
    </row>
    <row r="71" spans="1:11" ht="10.5">
      <c r="A71" s="35"/>
      <c r="B71" s="35"/>
      <c r="C71" s="35"/>
      <c r="D71" s="36" t="s">
        <v>12</v>
      </c>
      <c r="E71" s="35"/>
      <c r="F71" s="35"/>
      <c r="G71" s="35"/>
      <c r="H71" s="35"/>
      <c r="I71" s="35"/>
      <c r="J71" s="35"/>
      <c r="K71" s="35"/>
    </row>
    <row r="72" spans="1:11" ht="21.75" thickBot="1">
      <c r="A72" s="137" t="s">
        <v>34</v>
      </c>
      <c r="B72" s="138" t="s">
        <v>63</v>
      </c>
      <c r="C72" s="139" t="s">
        <v>64</v>
      </c>
      <c r="D72" s="140" t="s">
        <v>50</v>
      </c>
      <c r="E72" s="35"/>
      <c r="F72" s="32"/>
      <c r="G72" s="35"/>
      <c r="H72" s="35"/>
      <c r="I72" s="35"/>
      <c r="J72" s="35"/>
      <c r="K72" s="35"/>
    </row>
    <row r="73" spans="1:11" ht="13.5" customHeight="1" thickTop="1">
      <c r="A73" s="70" t="s">
        <v>35</v>
      </c>
      <c r="B73" s="12">
        <v>2697</v>
      </c>
      <c r="C73" s="13">
        <v>3182</v>
      </c>
      <c r="D73" s="22">
        <f>SUM(C73-B73)</f>
        <v>485</v>
      </c>
      <c r="E73" s="35"/>
      <c r="F73" s="35"/>
      <c r="G73" s="35"/>
      <c r="H73" s="35"/>
      <c r="I73" s="35"/>
      <c r="J73" s="35"/>
      <c r="K73" s="35"/>
    </row>
    <row r="74" spans="1:11" ht="13.5" customHeight="1">
      <c r="A74" s="71" t="s">
        <v>36</v>
      </c>
      <c r="B74" s="16">
        <v>824</v>
      </c>
      <c r="C74" s="17">
        <v>626</v>
      </c>
      <c r="D74" s="24">
        <f>SUM(C74-B74)</f>
        <v>-198</v>
      </c>
      <c r="E74" s="35"/>
      <c r="F74" s="35"/>
      <c r="G74" s="35"/>
      <c r="H74" s="35"/>
      <c r="I74" s="35"/>
      <c r="J74" s="35"/>
      <c r="K74" s="35"/>
    </row>
    <row r="75" spans="1:11" ht="13.5" customHeight="1">
      <c r="A75" s="72" t="s">
        <v>37</v>
      </c>
      <c r="B75" s="20">
        <v>2484</v>
      </c>
      <c r="C75" s="21">
        <v>2671</v>
      </c>
      <c r="D75" s="26">
        <f>SUM(C75-B75)</f>
        <v>187</v>
      </c>
      <c r="E75" s="35"/>
      <c r="F75" s="35"/>
      <c r="G75" s="35"/>
      <c r="H75" s="35"/>
      <c r="I75" s="35"/>
      <c r="J75" s="35"/>
      <c r="K75" s="35"/>
    </row>
    <row r="76" spans="1:11" ht="13.5" customHeight="1">
      <c r="A76" s="73" t="s">
        <v>38</v>
      </c>
      <c r="B76" s="74">
        <f>SUM(B73:B75)</f>
        <v>6005</v>
      </c>
      <c r="C76" s="29">
        <f>SUM(C73:C75)</f>
        <v>6479</v>
      </c>
      <c r="D76" s="62">
        <f>SUM(C76-B76)</f>
        <v>474</v>
      </c>
      <c r="E76" s="35"/>
      <c r="F76" s="35"/>
      <c r="G76" s="35"/>
      <c r="H76" s="35"/>
      <c r="I76" s="35"/>
      <c r="J76" s="35"/>
      <c r="K76" s="35"/>
    </row>
    <row r="77" spans="1:11" ht="10.5">
      <c r="A77" s="35" t="s">
        <v>58</v>
      </c>
      <c r="B77" s="75"/>
      <c r="C77" s="75"/>
      <c r="D77" s="75"/>
      <c r="E77" s="35"/>
      <c r="F77" s="35"/>
      <c r="G77" s="35"/>
      <c r="H77" s="35"/>
      <c r="I77" s="35"/>
      <c r="J77" s="35"/>
      <c r="K77" s="35"/>
    </row>
    <row r="78" spans="1:11" ht="9.75" customHeight="1">
      <c r="A78" s="76"/>
      <c r="B78" s="75"/>
      <c r="C78" s="75"/>
      <c r="D78" s="75"/>
      <c r="E78" s="35"/>
      <c r="F78" s="35"/>
      <c r="G78" s="35"/>
      <c r="H78" s="35"/>
      <c r="I78" s="35"/>
      <c r="J78" s="35"/>
      <c r="K78" s="35"/>
    </row>
    <row r="79" spans="1:11" ht="14.25">
      <c r="A79" s="42" t="s">
        <v>57</v>
      </c>
      <c r="B79" s="35"/>
      <c r="C79" s="35"/>
      <c r="D79" s="35"/>
      <c r="E79" s="35"/>
      <c r="F79" s="35"/>
      <c r="G79" s="35"/>
      <c r="H79" s="35"/>
      <c r="I79" s="35"/>
      <c r="J79" s="35"/>
      <c r="K79" s="35"/>
    </row>
    <row r="80" spans="1:11" ht="10.5" customHeight="1">
      <c r="A80" s="42"/>
      <c r="B80" s="35"/>
      <c r="C80" s="35"/>
      <c r="D80" s="35"/>
      <c r="E80" s="35"/>
      <c r="F80" s="35"/>
      <c r="G80" s="35"/>
      <c r="H80" s="35"/>
      <c r="I80" s="35"/>
      <c r="J80" s="35"/>
      <c r="K80" s="35"/>
    </row>
    <row r="81" spans="1:11" ht="21.75" thickBot="1">
      <c r="A81" s="137" t="s">
        <v>33</v>
      </c>
      <c r="B81" s="138" t="s">
        <v>63</v>
      </c>
      <c r="C81" s="139" t="s">
        <v>64</v>
      </c>
      <c r="D81" s="139" t="s">
        <v>50</v>
      </c>
      <c r="E81" s="141" t="s">
        <v>31</v>
      </c>
      <c r="F81" s="140" t="s">
        <v>32</v>
      </c>
      <c r="G81" s="142" t="s">
        <v>40</v>
      </c>
      <c r="H81" s="143"/>
      <c r="I81" s="138" t="s">
        <v>63</v>
      </c>
      <c r="J81" s="139" t="s">
        <v>64</v>
      </c>
      <c r="K81" s="140" t="s">
        <v>50</v>
      </c>
    </row>
    <row r="82" spans="1:11" ht="13.5" customHeight="1" thickTop="1">
      <c r="A82" s="70" t="s">
        <v>25</v>
      </c>
      <c r="B82" s="77">
        <v>6</v>
      </c>
      <c r="C82" s="78">
        <v>8.24</v>
      </c>
      <c r="D82" s="78">
        <f aca="true" t="shared" si="0" ref="D82:D87">SUM(C82-B82)</f>
        <v>2.24</v>
      </c>
      <c r="E82" s="79">
        <v>-12.11</v>
      </c>
      <c r="F82" s="80">
        <v>-20</v>
      </c>
      <c r="G82" s="115" t="s">
        <v>102</v>
      </c>
      <c r="H82" s="116"/>
      <c r="I82" s="105" t="s">
        <v>111</v>
      </c>
      <c r="J82" s="106" t="s">
        <v>111</v>
      </c>
      <c r="K82" s="107" t="s">
        <v>112</v>
      </c>
    </row>
    <row r="83" spans="1:11" ht="13.5" customHeight="1">
      <c r="A83" s="71" t="s">
        <v>26</v>
      </c>
      <c r="B83" s="81">
        <v>16.51</v>
      </c>
      <c r="C83" s="82">
        <v>17.61</v>
      </c>
      <c r="D83" s="82">
        <f t="shared" si="0"/>
        <v>1.0999999999999979</v>
      </c>
      <c r="E83" s="83">
        <v>-17.11</v>
      </c>
      <c r="F83" s="84">
        <v>-40</v>
      </c>
      <c r="G83" s="113" t="s">
        <v>103</v>
      </c>
      <c r="H83" s="114"/>
      <c r="I83" s="85" t="s">
        <v>111</v>
      </c>
      <c r="J83" s="86" t="s">
        <v>111</v>
      </c>
      <c r="K83" s="108" t="s">
        <v>113</v>
      </c>
    </row>
    <row r="84" spans="1:11" ht="13.5" customHeight="1">
      <c r="A84" s="71" t="s">
        <v>27</v>
      </c>
      <c r="B84" s="87">
        <v>17.6</v>
      </c>
      <c r="C84" s="86">
        <v>17.6</v>
      </c>
      <c r="D84" s="86">
        <f t="shared" si="0"/>
        <v>0</v>
      </c>
      <c r="E84" s="88">
        <v>25</v>
      </c>
      <c r="F84" s="89">
        <v>35</v>
      </c>
      <c r="G84" s="113" t="s">
        <v>104</v>
      </c>
      <c r="H84" s="114"/>
      <c r="I84" s="85" t="s">
        <v>111</v>
      </c>
      <c r="J84" s="86" t="s">
        <v>111</v>
      </c>
      <c r="K84" s="108" t="s">
        <v>113</v>
      </c>
    </row>
    <row r="85" spans="1:11" ht="13.5" customHeight="1">
      <c r="A85" s="71" t="s">
        <v>28</v>
      </c>
      <c r="B85" s="85">
        <v>145.5</v>
      </c>
      <c r="C85" s="86">
        <v>110.5</v>
      </c>
      <c r="D85" s="86">
        <f t="shared" si="0"/>
        <v>-35</v>
      </c>
      <c r="E85" s="88">
        <v>350</v>
      </c>
      <c r="F85" s="90"/>
      <c r="G85" s="113" t="s">
        <v>105</v>
      </c>
      <c r="H85" s="114"/>
      <c r="I85" s="85" t="s">
        <v>111</v>
      </c>
      <c r="J85" s="86" t="s">
        <v>111</v>
      </c>
      <c r="K85" s="108" t="s">
        <v>113</v>
      </c>
    </row>
    <row r="86" spans="1:11" ht="13.5" customHeight="1">
      <c r="A86" s="71" t="s">
        <v>29</v>
      </c>
      <c r="B86" s="91">
        <v>0.74</v>
      </c>
      <c r="C86" s="82">
        <v>0.78</v>
      </c>
      <c r="D86" s="82">
        <f t="shared" si="0"/>
        <v>0.040000000000000036</v>
      </c>
      <c r="E86" s="92"/>
      <c r="F86" s="93"/>
      <c r="G86" s="111" t="s">
        <v>106</v>
      </c>
      <c r="H86" s="112"/>
      <c r="I86" s="85" t="s">
        <v>111</v>
      </c>
      <c r="J86" s="86" t="s">
        <v>111</v>
      </c>
      <c r="K86" s="108" t="s">
        <v>113</v>
      </c>
    </row>
    <row r="87" spans="1:11" ht="13.5" customHeight="1">
      <c r="A87" s="94" t="s">
        <v>30</v>
      </c>
      <c r="B87" s="95">
        <v>92.1</v>
      </c>
      <c r="C87" s="96">
        <v>92.5</v>
      </c>
      <c r="D87" s="96">
        <f t="shared" si="0"/>
        <v>0.4000000000000057</v>
      </c>
      <c r="E87" s="97"/>
      <c r="F87" s="98"/>
      <c r="G87" s="109"/>
      <c r="H87" s="110"/>
      <c r="I87" s="99"/>
      <c r="J87" s="100"/>
      <c r="K87" s="101"/>
    </row>
    <row r="88" spans="1:11" ht="10.5">
      <c r="A88" s="35" t="s">
        <v>68</v>
      </c>
      <c r="B88" s="35"/>
      <c r="C88" s="35"/>
      <c r="D88" s="35"/>
      <c r="E88" s="35"/>
      <c r="F88" s="35"/>
      <c r="G88" s="35"/>
      <c r="H88" s="35"/>
      <c r="I88" s="35"/>
      <c r="J88" s="35"/>
      <c r="K88" s="35"/>
    </row>
    <row r="89" spans="1:11" ht="10.5">
      <c r="A89" s="35" t="s">
        <v>69</v>
      </c>
      <c r="B89" s="35"/>
      <c r="C89" s="35"/>
      <c r="D89" s="35"/>
      <c r="E89" s="35"/>
      <c r="F89" s="35"/>
      <c r="G89" s="35"/>
      <c r="H89" s="35"/>
      <c r="I89" s="35"/>
      <c r="J89" s="35"/>
      <c r="K89" s="35"/>
    </row>
    <row r="90" spans="1:11" ht="10.5">
      <c r="A90" s="35" t="s">
        <v>66</v>
      </c>
      <c r="B90" s="35"/>
      <c r="C90" s="35"/>
      <c r="D90" s="35"/>
      <c r="E90" s="35"/>
      <c r="F90" s="35"/>
      <c r="G90" s="35"/>
      <c r="H90" s="35"/>
      <c r="I90" s="35"/>
      <c r="J90" s="35"/>
      <c r="K90" s="35"/>
    </row>
    <row r="91" spans="1:11" ht="10.5" customHeight="1">
      <c r="A91" s="35" t="s">
        <v>67</v>
      </c>
      <c r="B91" s="35"/>
      <c r="C91" s="35"/>
      <c r="D91" s="35"/>
      <c r="E91" s="35"/>
      <c r="F91" s="35"/>
      <c r="G91" s="35"/>
      <c r="H91" s="35"/>
      <c r="I91" s="35"/>
      <c r="J91" s="35"/>
      <c r="K91" s="35"/>
    </row>
  </sheetData>
  <sheetProtection/>
  <mergeCells count="43">
    <mergeCell ref="A38:A39"/>
    <mergeCell ref="B38:B39"/>
    <mergeCell ref="C38:C39"/>
    <mergeCell ref="A61:A62"/>
    <mergeCell ref="B61:B62"/>
    <mergeCell ref="C61:C62"/>
    <mergeCell ref="D61:D62"/>
    <mergeCell ref="E61:E62"/>
    <mergeCell ref="H61:H62"/>
    <mergeCell ref="J61:J62"/>
    <mergeCell ref="F61:F62"/>
    <mergeCell ref="G61:G62"/>
    <mergeCell ref="I61:I62"/>
    <mergeCell ref="I17:I18"/>
    <mergeCell ref="D8:D9"/>
    <mergeCell ref="F17:F18"/>
    <mergeCell ref="H38:H39"/>
    <mergeCell ref="I38:I39"/>
    <mergeCell ref="G38:G39"/>
    <mergeCell ref="F38:F39"/>
    <mergeCell ref="D38:D39"/>
    <mergeCell ref="E38:E39"/>
    <mergeCell ref="C8:C9"/>
    <mergeCell ref="D17:D18"/>
    <mergeCell ref="E17:E18"/>
    <mergeCell ref="E8:E9"/>
    <mergeCell ref="A8:A9"/>
    <mergeCell ref="H8:H9"/>
    <mergeCell ref="A17:A18"/>
    <mergeCell ref="B17:B18"/>
    <mergeCell ref="C17:C18"/>
    <mergeCell ref="B8:B9"/>
    <mergeCell ref="G17:G18"/>
    <mergeCell ref="H17:H18"/>
    <mergeCell ref="G8:G9"/>
    <mergeCell ref="F8:F9"/>
    <mergeCell ref="G81:H81"/>
    <mergeCell ref="G87:H87"/>
    <mergeCell ref="G86:H86"/>
    <mergeCell ref="G85:H85"/>
    <mergeCell ref="G84:H84"/>
    <mergeCell ref="G83:H83"/>
    <mergeCell ref="G82:H82"/>
  </mergeCells>
  <dataValidations count="1">
    <dataValidation allowBlank="1" showInputMessage="1" showErrorMessage="1" promptTitle="下記事項に注意！" prompt="●「社団法人」や（社）、「財団法人」や（財）等は省略してください。&#10;●カタカナやアルファベットは全角にしてください。&#10;●林業公社は、法人名の後に「（林業公社）」と記入してください。" sqref="F72"/>
  </dataValidations>
  <printOptions/>
  <pageMargins left="0.4330708661417323" right="0.3937007874015748" top="0.71" bottom="0.3" header="0.45" footer="0.2"/>
  <pageSetup horizontalDpi="300" verticalDpi="300" orientation="portrait" paperSize="9" scale="90" r:id="rId1"/>
  <rowBreaks count="1" manualBreakCount="1">
    <brk id="58"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2010-03-09T04:45:33Z</cp:lastPrinted>
  <dcterms:created xsi:type="dcterms:W3CDTF">1997-01-08T22:48:59Z</dcterms:created>
  <dcterms:modified xsi:type="dcterms:W3CDTF">2010-03-15T09:21:01Z</dcterms:modified>
  <cp:category/>
  <cp:version/>
  <cp:contentType/>
  <cp:contentStatus/>
</cp:coreProperties>
</file>