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<sst xmlns="http://schemas.openxmlformats.org/spreadsheetml/2006/main" count="136" uniqueCount="100">
  <si>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</si>
  <si>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</si>
  <si>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</si>
  <si>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</si>
  <si>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</si>
  <si>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</si>
  <si>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</si>
  <si>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</si>
  <si>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</si>
  <si>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</si>
  <si>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</si>
  <si>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</si>
  <si>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</si>
  <si>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</si>
  <si>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</si>
  <si>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</si>
  <si>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</si>
  <si>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</si>
  <si>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</si>
  <si>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</si>
  <si>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</si>
  <si>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</si>
  <si>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</si>
  <si>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</si>
  <si>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</si>
  <si>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</si>
  <si>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</si>
  <si>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</si>
  <si>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</si>
  <si>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</si>
  <si>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</si>
  <si>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</si>
  <si>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</si>
  <si>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</si>
  <si>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</si>
  <si>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</si>
  <si>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</si>
  <si>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</si>
  <si>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</si>
  <si>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</si>
  <si>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</si>
  <si>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</si>
  <si>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</si>
  <si>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</si>
  <si>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</si>
  <si>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</si>
  <si>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</si>
  <si>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</si>
  <si>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</si>
  <si>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</si>
  <si>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</si>
  <si>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</si>
  <si>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</si>
  <si>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</si>
  <si>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</si>
  <si>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</si>
  <si>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</si>
  <si>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</si>
  <si>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</si>
  <si>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</si>
  <si>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</si>
  <si>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</si>
  <si>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</si>
  <si>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</si>
  <si>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</si>
  <si>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</si>
  <si>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</si>
  <si>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</si>
  <si>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</si>
  <si>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</si>
  <si>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</si>
  <si>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茨城町</t>
  </si>
  <si>
    <t>基金から263百万円繰入</t>
  </si>
  <si>
    <t>老人保健特別会計</t>
  </si>
  <si>
    <t>水道事業会計</t>
  </si>
  <si>
    <t>工業用水道事業会計</t>
  </si>
  <si>
    <t>法適用</t>
  </si>
  <si>
    <t>国民健康保険特別会計</t>
  </si>
  <si>
    <t>後期高齢者医療保険特別会計</t>
  </si>
  <si>
    <t>介護保険特別会計（保険勘定）</t>
  </si>
  <si>
    <t>介護保険特別会計（サービス勘定）</t>
  </si>
  <si>
    <t>農業集落排水事業特別会計</t>
  </si>
  <si>
    <t>公共下水道事業特別会計</t>
  </si>
  <si>
    <t>基金から178百万円繰入</t>
  </si>
  <si>
    <t>基金から62百万円繰入</t>
  </si>
  <si>
    <t>基金から1百万円繰入</t>
  </si>
  <si>
    <t>茨城町土地開発公社</t>
  </si>
  <si>
    <t>茨城地方広域環境事務組合</t>
  </si>
  <si>
    <t>茨城美野里環境組合</t>
  </si>
  <si>
    <t>水戸地方広域市町村圏事務組合（一般会計）</t>
  </si>
  <si>
    <t>水戸地方広域市町村圏事務組合（総合老人保健センター特別会計）</t>
  </si>
  <si>
    <t>茨城県市町村総合事務組合（一般会計）</t>
  </si>
  <si>
    <t>茨城県市町村総合事務組合（県民交通災害共済事業特別会計）</t>
  </si>
  <si>
    <t>水戸地方農業共済事務組合</t>
  </si>
  <si>
    <t>茨城租税債権管理機構</t>
  </si>
  <si>
    <t>茨城県後期高齢者医療広域連合（一般会計）</t>
  </si>
  <si>
    <t>茨城県後期高齢者医療広域連合（後期高齢者医療特別会計）</t>
  </si>
  <si>
    <t>水道事業会計</t>
  </si>
  <si>
    <t>工業用水道事業会計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</si>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</sst>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hair"/>
      <right style="thin"/>
      <top style="hair"/>
      <bottom style="hair"/>
      <diagonal style="hair"/>
    </border>
    <border diagonalUp="1">
      <left style="hair"/>
      <right style="hair"/>
      <top style="hair"/>
      <bottom style="hair"/>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1" fillId="24" borderId="35" xfId="0" applyFont="1" applyFill="1" applyBorder="1" applyAlignment="1">
      <alignment horizontal="center" vertical="center" shrinkToFit="1"/>
    </xf>
    <xf numFmtId="0" fontId="2" fillId="24" borderId="47" xfId="0"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25"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31" xfId="0" applyNumberFormat="1" applyFont="1" applyFill="1" applyBorder="1" applyAlignment="1">
      <alignment horizontal="center" vertical="center" shrinkToFit="1"/>
    </xf>
    <xf numFmtId="176" fontId="2" fillId="0" borderId="32"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8" fontId="2" fillId="0" borderId="23" xfId="0" applyNumberFormat="1" applyFont="1" applyFill="1" applyBorder="1" applyAlignment="1">
      <alignment horizontal="center" vertical="center" shrinkToFit="1"/>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79" fontId="2" fillId="0" borderId="23" xfId="0" applyNumberFormat="1" applyFont="1" applyFill="1" applyBorder="1" applyAlignment="1">
      <alignment horizontal="center" vertical="center" shrinkToFit="1"/>
    </xf>
    <xf numFmtId="181" fontId="2" fillId="0" borderId="23" xfId="0" applyNumberFormat="1" applyFont="1" applyFill="1" applyBorder="1" applyAlignment="1">
      <alignment horizontal="center" vertical="center"/>
    </xf>
    <xf numFmtId="181" fontId="2" fillId="0" borderId="24" xfId="0" applyNumberFormat="1" applyFont="1" applyFill="1" applyBorder="1" applyAlignment="1">
      <alignment horizontal="center" vertical="center"/>
    </xf>
    <xf numFmtId="181" fontId="2" fillId="0" borderId="51" xfId="0" applyNumberFormat="1" applyFont="1" applyFill="1" applyBorder="1" applyAlignment="1">
      <alignment horizontal="center" vertical="center"/>
    </xf>
    <xf numFmtId="181" fontId="2" fillId="0" borderId="52" xfId="0" applyNumberFormat="1" applyFont="1" applyFill="1" applyBorder="1" applyAlignment="1">
      <alignment vertical="center"/>
    </xf>
    <xf numFmtId="181" fontId="2" fillId="0" borderId="51" xfId="0" applyNumberFormat="1" applyFont="1" applyFill="1" applyBorder="1" applyAlignment="1">
      <alignment vertical="center"/>
    </xf>
    <xf numFmtId="179" fontId="2" fillId="0" borderId="20" xfId="0" applyNumberFormat="1" applyFont="1" applyFill="1" applyBorder="1" applyAlignment="1">
      <alignment horizontal="center" vertical="center" shrinkToFit="1"/>
    </xf>
    <xf numFmtId="179" fontId="2" fillId="0" borderId="21" xfId="0" applyNumberFormat="1" applyFont="1" applyFill="1" applyBorder="1" applyAlignment="1">
      <alignment horizontal="center" vertical="center" shrinkToFit="1"/>
    </xf>
    <xf numFmtId="179" fontId="2" fillId="0" borderId="25"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9" fontId="2" fillId="0" borderId="24" xfId="0" applyNumberFormat="1" applyFont="1" applyFill="1" applyBorder="1" applyAlignment="1">
      <alignment horizontal="center"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G44" sqref="G4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4306</v>
      </c>
      <c r="H5" s="13">
        <v>2331</v>
      </c>
      <c r="I5" s="14">
        <v>297</v>
      </c>
      <c r="J5" s="15">
        <v>6934</v>
      </c>
    </row>
    <row r="6" ht="14.25">
      <c r="A6" s="6" t="s">
        <v>2</v>
      </c>
    </row>
    <row r="7" spans="8:9" ht="10.5">
      <c r="H7" s="3" t="s">
        <v>12</v>
      </c>
      <c r="I7" s="3"/>
    </row>
    <row r="8" spans="1:8" ht="13.5" customHeight="1">
      <c r="A8" s="116" t="s">
        <v>0</v>
      </c>
      <c r="B8" s="124" t="s">
        <v>3</v>
      </c>
      <c r="C8" s="128" t="s">
        <v>4</v>
      </c>
      <c r="D8" s="128" t="s">
        <v>5</v>
      </c>
      <c r="E8" s="128" t="s">
        <v>6</v>
      </c>
      <c r="F8" s="122" t="s">
        <v>55</v>
      </c>
      <c r="G8" s="128" t="s">
        <v>7</v>
      </c>
      <c r="H8" s="118" t="s">
        <v>8</v>
      </c>
    </row>
    <row r="9" spans="1:8" ht="13.5" customHeight="1" thickBot="1">
      <c r="A9" s="117"/>
      <c r="B9" s="121"/>
      <c r="C9" s="123"/>
      <c r="D9" s="123"/>
      <c r="E9" s="123"/>
      <c r="F9" s="125"/>
      <c r="G9" s="123"/>
      <c r="H9" s="119"/>
    </row>
    <row r="10" spans="1:8" ht="13.5" customHeight="1" thickTop="1">
      <c r="A10" s="39" t="s">
        <v>9</v>
      </c>
      <c r="B10" s="16">
        <v>10102</v>
      </c>
      <c r="C10" s="17">
        <v>9766</v>
      </c>
      <c r="D10" s="17">
        <v>337</v>
      </c>
      <c r="E10" s="17">
        <v>292</v>
      </c>
      <c r="F10" s="17">
        <v>314</v>
      </c>
      <c r="G10" s="17">
        <v>8642</v>
      </c>
      <c r="H10" s="18" t="s">
        <v>72</v>
      </c>
    </row>
    <row r="11" spans="1:8" ht="13.5" customHeight="1">
      <c r="A11" s="41"/>
      <c r="B11" s="26"/>
      <c r="C11" s="27"/>
      <c r="D11" s="27"/>
      <c r="E11" s="27"/>
      <c r="F11" s="27"/>
      <c r="G11" s="27"/>
      <c r="H11" s="28"/>
    </row>
    <row r="12" spans="1:8" ht="13.5" customHeight="1">
      <c r="A12" s="44" t="s">
        <v>1</v>
      </c>
      <c r="B12" s="29">
        <v>10102</v>
      </c>
      <c r="C12" s="30">
        <v>9766</v>
      </c>
      <c r="D12" s="30">
        <v>337</v>
      </c>
      <c r="E12" s="30">
        <v>292</v>
      </c>
      <c r="F12" s="73"/>
      <c r="G12" s="30">
        <v>8642</v>
      </c>
      <c r="H12" s="37"/>
    </row>
    <row r="13" spans="1:8" ht="13.5" customHeight="1">
      <c r="A13" s="76" t="s">
        <v>70</v>
      </c>
      <c r="B13" s="74"/>
      <c r="C13" s="74"/>
      <c r="D13" s="74"/>
      <c r="E13" s="74"/>
      <c r="F13" s="74"/>
      <c r="G13" s="74"/>
      <c r="H13" s="75"/>
    </row>
    <row r="14" ht="9.75" customHeight="1"/>
    <row r="15" ht="14.25">
      <c r="A15" s="6" t="s">
        <v>10</v>
      </c>
    </row>
    <row r="16" spans="9:12" ht="10.5">
      <c r="I16" s="3" t="s">
        <v>12</v>
      </c>
      <c r="K16" s="3"/>
      <c r="L16" s="3"/>
    </row>
    <row r="17" spans="1:9" ht="13.5" customHeight="1">
      <c r="A17" s="116" t="s">
        <v>0</v>
      </c>
      <c r="B17" s="120" t="s">
        <v>43</v>
      </c>
      <c r="C17" s="122" t="s">
        <v>44</v>
      </c>
      <c r="D17" s="122" t="s">
        <v>45</v>
      </c>
      <c r="E17" s="126" t="s">
        <v>46</v>
      </c>
      <c r="F17" s="122" t="s">
        <v>55</v>
      </c>
      <c r="G17" s="122" t="s">
        <v>11</v>
      </c>
      <c r="H17" s="126" t="s">
        <v>41</v>
      </c>
      <c r="I17" s="118" t="s">
        <v>8</v>
      </c>
    </row>
    <row r="18" spans="1:9" ht="13.5" customHeight="1" thickBot="1">
      <c r="A18" s="117"/>
      <c r="B18" s="121"/>
      <c r="C18" s="123"/>
      <c r="D18" s="123"/>
      <c r="E18" s="129"/>
      <c r="F18" s="125"/>
      <c r="G18" s="125"/>
      <c r="H18" s="127"/>
      <c r="I18" s="119"/>
    </row>
    <row r="19" spans="1:9" ht="13.5" customHeight="1" thickTop="1">
      <c r="A19" s="39" t="s">
        <v>77</v>
      </c>
      <c r="B19" s="19">
        <v>3916</v>
      </c>
      <c r="C19" s="20">
        <v>3770</v>
      </c>
      <c r="D19" s="20">
        <v>146</v>
      </c>
      <c r="E19" s="20">
        <v>146</v>
      </c>
      <c r="F19" s="20">
        <v>391</v>
      </c>
      <c r="G19" s="20">
        <v>0</v>
      </c>
      <c r="H19" s="20">
        <v>0</v>
      </c>
      <c r="I19" s="21" t="s">
        <v>83</v>
      </c>
    </row>
    <row r="20" spans="1:9" ht="13.5" customHeight="1">
      <c r="A20" s="40" t="s">
        <v>73</v>
      </c>
      <c r="B20" s="22">
        <v>334</v>
      </c>
      <c r="C20" s="23">
        <v>314</v>
      </c>
      <c r="D20" s="23">
        <v>20</v>
      </c>
      <c r="E20" s="23">
        <v>20</v>
      </c>
      <c r="F20" s="23">
        <v>6</v>
      </c>
      <c r="G20" s="23">
        <v>0</v>
      </c>
      <c r="H20" s="23">
        <v>0</v>
      </c>
      <c r="I20" s="24"/>
    </row>
    <row r="21" spans="1:9" ht="13.5" customHeight="1">
      <c r="A21" s="40" t="s">
        <v>78</v>
      </c>
      <c r="B21" s="22">
        <v>215</v>
      </c>
      <c r="C21" s="23">
        <v>213</v>
      </c>
      <c r="D21" s="23">
        <v>2</v>
      </c>
      <c r="E21" s="23">
        <v>2</v>
      </c>
      <c r="F21" s="23">
        <v>82</v>
      </c>
      <c r="G21" s="23">
        <v>0</v>
      </c>
      <c r="H21" s="23">
        <v>0</v>
      </c>
      <c r="I21" s="24"/>
    </row>
    <row r="22" spans="1:9" ht="13.5" customHeight="1">
      <c r="A22" s="40" t="s">
        <v>79</v>
      </c>
      <c r="B22" s="22">
        <v>2003</v>
      </c>
      <c r="C22" s="23">
        <v>1972</v>
      </c>
      <c r="D22" s="23">
        <v>31</v>
      </c>
      <c r="E22" s="23">
        <v>31</v>
      </c>
      <c r="F22" s="23">
        <v>397</v>
      </c>
      <c r="G22" s="23">
        <v>0</v>
      </c>
      <c r="H22" s="23">
        <v>0</v>
      </c>
      <c r="I22" s="24" t="s">
        <v>84</v>
      </c>
    </row>
    <row r="23" spans="1:9" ht="13.5" customHeight="1">
      <c r="A23" s="40" t="s">
        <v>80</v>
      </c>
      <c r="B23" s="22">
        <v>1</v>
      </c>
      <c r="C23" s="23">
        <v>1</v>
      </c>
      <c r="D23" s="23">
        <v>0</v>
      </c>
      <c r="E23" s="23">
        <v>0</v>
      </c>
      <c r="F23" s="23">
        <v>26</v>
      </c>
      <c r="G23" s="23">
        <v>0</v>
      </c>
      <c r="H23" s="23">
        <v>0</v>
      </c>
      <c r="I23" s="24"/>
    </row>
    <row r="24" spans="1:9" ht="13.5" customHeight="1">
      <c r="A24" s="40" t="s">
        <v>81</v>
      </c>
      <c r="B24" s="89">
        <v>966</v>
      </c>
      <c r="C24" s="90">
        <v>957</v>
      </c>
      <c r="D24" s="90">
        <v>9</v>
      </c>
      <c r="E24" s="90">
        <v>8</v>
      </c>
      <c r="F24" s="23">
        <v>143</v>
      </c>
      <c r="G24" s="23">
        <v>1660</v>
      </c>
      <c r="H24" s="23">
        <v>1497</v>
      </c>
      <c r="I24" s="24" t="s">
        <v>85</v>
      </c>
    </row>
    <row r="25" spans="1:9" ht="13.5" customHeight="1">
      <c r="A25" s="40" t="s">
        <v>82</v>
      </c>
      <c r="B25" s="89">
        <v>820</v>
      </c>
      <c r="C25" s="90">
        <v>799</v>
      </c>
      <c r="D25" s="90">
        <v>21</v>
      </c>
      <c r="E25" s="90">
        <v>18</v>
      </c>
      <c r="F25" s="23">
        <v>290</v>
      </c>
      <c r="G25" s="23">
        <v>6005</v>
      </c>
      <c r="H25" s="23">
        <v>5110</v>
      </c>
      <c r="I25" s="24"/>
    </row>
    <row r="26" spans="1:9" ht="13.5" customHeight="1">
      <c r="A26" s="40" t="s">
        <v>74</v>
      </c>
      <c r="B26" s="89">
        <v>708</v>
      </c>
      <c r="C26" s="90">
        <v>658</v>
      </c>
      <c r="D26" s="90">
        <v>50</v>
      </c>
      <c r="E26" s="90">
        <v>359</v>
      </c>
      <c r="F26" s="23">
        <v>116</v>
      </c>
      <c r="G26" s="23">
        <v>3998</v>
      </c>
      <c r="H26" s="23">
        <v>828</v>
      </c>
      <c r="I26" s="24" t="s">
        <v>76</v>
      </c>
    </row>
    <row r="27" spans="1:9" ht="13.5" customHeight="1">
      <c r="A27" s="40" t="s">
        <v>75</v>
      </c>
      <c r="B27" s="89">
        <v>7</v>
      </c>
      <c r="C27" s="90">
        <v>7</v>
      </c>
      <c r="D27" s="90">
        <v>0</v>
      </c>
      <c r="E27" s="90">
        <v>55</v>
      </c>
      <c r="F27" s="23">
        <v>7</v>
      </c>
      <c r="G27" s="23">
        <v>0</v>
      </c>
      <c r="H27" s="23">
        <v>0</v>
      </c>
      <c r="I27" s="24" t="s">
        <v>76</v>
      </c>
    </row>
    <row r="28" spans="1:9" ht="13.5" customHeight="1">
      <c r="A28" s="44" t="s">
        <v>15</v>
      </c>
      <c r="B28" s="91"/>
      <c r="C28" s="92"/>
      <c r="D28" s="92"/>
      <c r="E28" s="93">
        <f>SUM(E19:E27)</f>
        <v>639</v>
      </c>
      <c r="F28" s="36"/>
      <c r="G28" s="34">
        <f>SUM(G19:G27)</f>
        <v>11663</v>
      </c>
      <c r="H28" s="34">
        <f>SUM(H19:H27)</f>
        <v>7435</v>
      </c>
      <c r="I28" s="38"/>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16" t="s">
        <v>14</v>
      </c>
      <c r="B36" s="120" t="s">
        <v>43</v>
      </c>
      <c r="C36" s="122" t="s">
        <v>44</v>
      </c>
      <c r="D36" s="122" t="s">
        <v>45</v>
      </c>
      <c r="E36" s="126" t="s">
        <v>46</v>
      </c>
      <c r="F36" s="122" t="s">
        <v>55</v>
      </c>
      <c r="G36" s="122" t="s">
        <v>11</v>
      </c>
      <c r="H36" s="126" t="s">
        <v>42</v>
      </c>
      <c r="I36" s="118" t="s">
        <v>8</v>
      </c>
    </row>
    <row r="37" spans="1:9" ht="13.5" customHeight="1" thickBot="1">
      <c r="A37" s="117"/>
      <c r="B37" s="121"/>
      <c r="C37" s="123"/>
      <c r="D37" s="123"/>
      <c r="E37" s="129"/>
      <c r="F37" s="125"/>
      <c r="G37" s="125"/>
      <c r="H37" s="127"/>
      <c r="I37" s="119"/>
    </row>
    <row r="38" spans="1:9" ht="13.5" customHeight="1" thickTop="1">
      <c r="A38" s="39" t="s">
        <v>87</v>
      </c>
      <c r="B38" s="19">
        <v>403</v>
      </c>
      <c r="C38" s="20">
        <v>369</v>
      </c>
      <c r="D38" s="20">
        <v>34</v>
      </c>
      <c r="E38" s="20">
        <v>34</v>
      </c>
      <c r="F38" s="20">
        <v>0</v>
      </c>
      <c r="G38" s="20">
        <v>0</v>
      </c>
      <c r="H38" s="20">
        <v>0</v>
      </c>
      <c r="I38" s="25"/>
    </row>
    <row r="39" spans="1:9" ht="13.5" customHeight="1">
      <c r="A39" s="40" t="s">
        <v>88</v>
      </c>
      <c r="B39" s="22">
        <v>806</v>
      </c>
      <c r="C39" s="23">
        <v>694</v>
      </c>
      <c r="D39" s="23">
        <v>112</v>
      </c>
      <c r="E39" s="23">
        <v>109</v>
      </c>
      <c r="F39" s="23">
        <v>0</v>
      </c>
      <c r="G39" s="23">
        <v>198</v>
      </c>
      <c r="H39" s="23">
        <v>100</v>
      </c>
      <c r="I39" s="24"/>
    </row>
    <row r="40" spans="1:9" ht="13.5" customHeight="1">
      <c r="A40" s="83" t="s">
        <v>89</v>
      </c>
      <c r="B40" s="22">
        <v>180</v>
      </c>
      <c r="C40" s="23">
        <v>177</v>
      </c>
      <c r="D40" s="23">
        <v>3</v>
      </c>
      <c r="E40" s="23">
        <v>3</v>
      </c>
      <c r="F40" s="23">
        <v>7</v>
      </c>
      <c r="G40" s="23">
        <v>0</v>
      </c>
      <c r="H40" s="23">
        <v>0</v>
      </c>
      <c r="I40" s="24"/>
    </row>
    <row r="41" spans="1:9" ht="13.5" customHeight="1">
      <c r="A41" s="83" t="s">
        <v>90</v>
      </c>
      <c r="B41" s="22">
        <v>224</v>
      </c>
      <c r="C41" s="23">
        <v>224</v>
      </c>
      <c r="D41" s="23">
        <v>0</v>
      </c>
      <c r="E41" s="23">
        <v>0</v>
      </c>
      <c r="F41" s="23">
        <v>122</v>
      </c>
      <c r="G41" s="23">
        <v>0</v>
      </c>
      <c r="H41" s="23">
        <v>0</v>
      </c>
      <c r="I41" s="24"/>
    </row>
    <row r="42" spans="1:9" ht="13.5" customHeight="1">
      <c r="A42" s="40" t="s">
        <v>91</v>
      </c>
      <c r="B42" s="22">
        <v>32281</v>
      </c>
      <c r="C42" s="23">
        <v>32260</v>
      </c>
      <c r="D42" s="23">
        <v>21</v>
      </c>
      <c r="E42" s="23">
        <v>21</v>
      </c>
      <c r="F42" s="23">
        <v>19</v>
      </c>
      <c r="G42" s="23">
        <v>0</v>
      </c>
      <c r="H42" s="23">
        <v>0</v>
      </c>
      <c r="I42" s="24"/>
    </row>
    <row r="43" spans="1:9" ht="13.5" customHeight="1">
      <c r="A43" s="40" t="s">
        <v>92</v>
      </c>
      <c r="B43" s="22">
        <v>306</v>
      </c>
      <c r="C43" s="23">
        <v>302</v>
      </c>
      <c r="D43" s="23">
        <v>4</v>
      </c>
      <c r="E43" s="23">
        <v>4</v>
      </c>
      <c r="F43" s="23">
        <v>19</v>
      </c>
      <c r="G43" s="23">
        <v>0</v>
      </c>
      <c r="H43" s="23">
        <v>0</v>
      </c>
      <c r="I43" s="24"/>
    </row>
    <row r="44" spans="1:9" ht="13.5" customHeight="1">
      <c r="A44" s="40" t="s">
        <v>93</v>
      </c>
      <c r="B44" s="22">
        <v>409</v>
      </c>
      <c r="C44" s="23">
        <v>393</v>
      </c>
      <c r="D44" s="23">
        <v>16</v>
      </c>
      <c r="E44" s="90">
        <v>0</v>
      </c>
      <c r="F44" s="23">
        <v>0</v>
      </c>
      <c r="G44" s="23">
        <v>0</v>
      </c>
      <c r="H44" s="23">
        <v>0</v>
      </c>
      <c r="I44" s="24"/>
    </row>
    <row r="45" spans="1:9" ht="13.5" customHeight="1">
      <c r="A45" s="40" t="s">
        <v>94</v>
      </c>
      <c r="B45" s="22">
        <v>585</v>
      </c>
      <c r="C45" s="23">
        <v>343</v>
      </c>
      <c r="D45" s="23">
        <v>242</v>
      </c>
      <c r="E45" s="23">
        <v>242</v>
      </c>
      <c r="F45" s="23">
        <v>0</v>
      </c>
      <c r="G45" s="23">
        <v>0</v>
      </c>
      <c r="H45" s="23">
        <v>0</v>
      </c>
      <c r="I45" s="24"/>
    </row>
    <row r="46" spans="1:9" ht="13.5" customHeight="1">
      <c r="A46" s="84" t="s">
        <v>95</v>
      </c>
      <c r="B46" s="85">
        <v>929</v>
      </c>
      <c r="C46" s="86">
        <v>866</v>
      </c>
      <c r="D46" s="86">
        <v>63</v>
      </c>
      <c r="E46" s="86">
        <v>63</v>
      </c>
      <c r="F46" s="86">
        <v>1</v>
      </c>
      <c r="G46" s="86">
        <v>0</v>
      </c>
      <c r="H46" s="86">
        <v>0</v>
      </c>
      <c r="I46" s="87"/>
    </row>
    <row r="47" spans="1:9" ht="13.5" customHeight="1">
      <c r="A47" s="41" t="s">
        <v>96</v>
      </c>
      <c r="B47" s="31">
        <v>203918</v>
      </c>
      <c r="C47" s="32">
        <v>199686</v>
      </c>
      <c r="D47" s="32">
        <v>4232</v>
      </c>
      <c r="E47" s="32">
        <v>4232</v>
      </c>
      <c r="F47" s="32">
        <v>1227</v>
      </c>
      <c r="G47" s="32">
        <v>0</v>
      </c>
      <c r="H47" s="32">
        <v>0</v>
      </c>
      <c r="I47" s="33"/>
    </row>
    <row r="48" spans="1:9" ht="13.5" customHeight="1">
      <c r="A48" s="44" t="s">
        <v>16</v>
      </c>
      <c r="B48" s="45"/>
      <c r="C48" s="46"/>
      <c r="D48" s="46"/>
      <c r="E48" s="34">
        <f>SUM(E38:E47)</f>
        <v>4708</v>
      </c>
      <c r="F48" s="36"/>
      <c r="G48" s="34">
        <f>SUM(G38:G46)</f>
        <v>198</v>
      </c>
      <c r="H48" s="34">
        <f>SUM(H38:H46)</f>
        <v>100</v>
      </c>
      <c r="I48" s="47"/>
    </row>
    <row r="49" ht="9.75" customHeight="1">
      <c r="A49" s="2"/>
    </row>
    <row r="50" ht="14.25">
      <c r="A50" s="6" t="s">
        <v>56</v>
      </c>
    </row>
    <row r="51" ht="10.5">
      <c r="J51" s="3" t="s">
        <v>12</v>
      </c>
    </row>
    <row r="52" spans="1:10" ht="13.5" customHeight="1">
      <c r="A52" s="130" t="s">
        <v>17</v>
      </c>
      <c r="B52" s="120" t="s">
        <v>19</v>
      </c>
      <c r="C52" s="122" t="s">
        <v>47</v>
      </c>
      <c r="D52" s="122" t="s">
        <v>20</v>
      </c>
      <c r="E52" s="122" t="s">
        <v>21</v>
      </c>
      <c r="F52" s="122" t="s">
        <v>22</v>
      </c>
      <c r="G52" s="126" t="s">
        <v>23</v>
      </c>
      <c r="H52" s="126" t="s">
        <v>24</v>
      </c>
      <c r="I52" s="126" t="s">
        <v>59</v>
      </c>
      <c r="J52" s="118" t="s">
        <v>8</v>
      </c>
    </row>
    <row r="53" spans="1:10" ht="13.5" customHeight="1" thickBot="1">
      <c r="A53" s="131"/>
      <c r="B53" s="121"/>
      <c r="C53" s="123"/>
      <c r="D53" s="123"/>
      <c r="E53" s="123"/>
      <c r="F53" s="123"/>
      <c r="G53" s="129"/>
      <c r="H53" s="129"/>
      <c r="I53" s="127"/>
      <c r="J53" s="119"/>
    </row>
    <row r="54" spans="1:10" ht="13.5" customHeight="1" thickTop="1">
      <c r="A54" s="39" t="s">
        <v>86</v>
      </c>
      <c r="B54" s="19">
        <v>0</v>
      </c>
      <c r="C54" s="20">
        <v>14</v>
      </c>
      <c r="D54" s="20">
        <v>5</v>
      </c>
      <c r="E54" s="20">
        <v>0</v>
      </c>
      <c r="F54" s="20">
        <v>0</v>
      </c>
      <c r="G54" s="20">
        <v>559</v>
      </c>
      <c r="H54" s="20">
        <v>0</v>
      </c>
      <c r="I54" s="20">
        <v>0</v>
      </c>
      <c r="J54" s="21"/>
    </row>
    <row r="55" spans="1:10" ht="13.5" customHeight="1">
      <c r="A55" s="48" t="s">
        <v>18</v>
      </c>
      <c r="B55" s="35"/>
      <c r="C55" s="36"/>
      <c r="D55" s="34">
        <f aca="true" t="shared" si="0" ref="D55:I55">SUM(D54)</f>
        <v>5</v>
      </c>
      <c r="E55" s="34">
        <f t="shared" si="0"/>
        <v>0</v>
      </c>
      <c r="F55" s="34">
        <f t="shared" si="0"/>
        <v>0</v>
      </c>
      <c r="G55" s="34">
        <f t="shared" si="0"/>
        <v>559</v>
      </c>
      <c r="H55" s="34">
        <f t="shared" si="0"/>
        <v>0</v>
      </c>
      <c r="I55" s="34">
        <f t="shared" si="0"/>
        <v>0</v>
      </c>
      <c r="J55" s="38"/>
    </row>
    <row r="56" ht="10.5">
      <c r="A56" s="1" t="s">
        <v>62</v>
      </c>
    </row>
    <row r="57" ht="9.75" customHeight="1"/>
    <row r="58" ht="14.25">
      <c r="A58" s="6" t="s">
        <v>39</v>
      </c>
    </row>
    <row r="59" ht="10.5">
      <c r="D59" s="3" t="s">
        <v>12</v>
      </c>
    </row>
    <row r="60" spans="1:4" ht="21.75" thickBot="1">
      <c r="A60" s="49" t="s">
        <v>34</v>
      </c>
      <c r="B60" s="50" t="s">
        <v>63</v>
      </c>
      <c r="C60" s="51" t="s">
        <v>64</v>
      </c>
      <c r="D60" s="52" t="s">
        <v>50</v>
      </c>
    </row>
    <row r="61" spans="1:4" ht="13.5" customHeight="1" thickTop="1">
      <c r="A61" s="53" t="s">
        <v>35</v>
      </c>
      <c r="B61" s="19">
        <v>1318</v>
      </c>
      <c r="C61" s="20">
        <v>1194</v>
      </c>
      <c r="D61" s="88">
        <v>-124</v>
      </c>
    </row>
    <row r="62" spans="1:4" ht="13.5" customHeight="1">
      <c r="A62" s="54" t="s">
        <v>36</v>
      </c>
      <c r="B62" s="22">
        <v>9</v>
      </c>
      <c r="C62" s="23">
        <v>9</v>
      </c>
      <c r="D62" s="24">
        <v>0</v>
      </c>
    </row>
    <row r="63" spans="1:4" ht="13.5" customHeight="1">
      <c r="A63" s="55" t="s">
        <v>37</v>
      </c>
      <c r="B63" s="31">
        <v>966</v>
      </c>
      <c r="C63" s="32">
        <v>792</v>
      </c>
      <c r="D63" s="33">
        <v>-174</v>
      </c>
    </row>
    <row r="64" spans="1:4" ht="13.5" customHeight="1">
      <c r="A64" s="56" t="s">
        <v>38</v>
      </c>
      <c r="B64" s="77">
        <f>SUM(B61:B63)</f>
        <v>2293</v>
      </c>
      <c r="C64" s="34">
        <f>SUM(C61:C63)</f>
        <v>1995</v>
      </c>
      <c r="D64" s="38">
        <f>SUM(D61:D63)</f>
        <v>-298</v>
      </c>
    </row>
    <row r="65" spans="1:4" ht="10.5">
      <c r="A65" s="1" t="s">
        <v>58</v>
      </c>
      <c r="B65" s="57"/>
      <c r="C65" s="57"/>
      <c r="D65" s="57"/>
    </row>
    <row r="66" spans="1:4" ht="9.75" customHeight="1">
      <c r="A66" s="58"/>
      <c r="B66" s="57"/>
      <c r="C66" s="57"/>
      <c r="D66" s="57"/>
    </row>
    <row r="67" ht="14.25">
      <c r="A67" s="6" t="s">
        <v>57</v>
      </c>
    </row>
    <row r="68" ht="10.5" customHeight="1">
      <c r="A68" s="6"/>
    </row>
    <row r="69" spans="1:11" ht="21.75" thickBot="1">
      <c r="A69" s="49" t="s">
        <v>33</v>
      </c>
      <c r="B69" s="50" t="s">
        <v>63</v>
      </c>
      <c r="C69" s="51" t="s">
        <v>64</v>
      </c>
      <c r="D69" s="51" t="s">
        <v>50</v>
      </c>
      <c r="E69" s="59" t="s">
        <v>31</v>
      </c>
      <c r="F69" s="52" t="s">
        <v>32</v>
      </c>
      <c r="G69" s="108" t="s">
        <v>40</v>
      </c>
      <c r="H69" s="109"/>
      <c r="I69" s="50" t="s">
        <v>63</v>
      </c>
      <c r="J69" s="51" t="s">
        <v>64</v>
      </c>
      <c r="K69" s="52" t="s">
        <v>50</v>
      </c>
    </row>
    <row r="70" spans="1:11" ht="13.5" customHeight="1" thickTop="1">
      <c r="A70" s="53" t="s">
        <v>25</v>
      </c>
      <c r="B70" s="60">
        <v>3.63</v>
      </c>
      <c r="C70" s="61">
        <v>4.21</v>
      </c>
      <c r="D70" s="61">
        <v>0.58</v>
      </c>
      <c r="E70" s="62">
        <v>-14.07</v>
      </c>
      <c r="F70" s="63">
        <v>-20</v>
      </c>
      <c r="G70" s="114" t="s">
        <v>97</v>
      </c>
      <c r="H70" s="115"/>
      <c r="I70" s="103" t="s">
        <v>99</v>
      </c>
      <c r="J70" s="104" t="s">
        <v>99</v>
      </c>
      <c r="K70" s="105" t="s">
        <v>99</v>
      </c>
    </row>
    <row r="71" spans="1:11" ht="13.5" customHeight="1">
      <c r="A71" s="54" t="s">
        <v>26</v>
      </c>
      <c r="B71" s="78">
        <v>12.79</v>
      </c>
      <c r="C71" s="64">
        <v>13.45</v>
      </c>
      <c r="D71" s="94">
        <v>0.66</v>
      </c>
      <c r="E71" s="95">
        <v>-19.07</v>
      </c>
      <c r="F71" s="96">
        <v>-40</v>
      </c>
      <c r="G71" s="112" t="s">
        <v>98</v>
      </c>
      <c r="H71" s="113"/>
      <c r="I71" s="106" t="s">
        <v>99</v>
      </c>
      <c r="J71" s="97" t="s">
        <v>99</v>
      </c>
      <c r="K71" s="107" t="s">
        <v>99</v>
      </c>
    </row>
    <row r="72" spans="1:11" ht="13.5" customHeight="1">
      <c r="A72" s="54" t="s">
        <v>27</v>
      </c>
      <c r="B72" s="66">
        <v>14.2</v>
      </c>
      <c r="C72" s="65">
        <v>14.7</v>
      </c>
      <c r="D72" s="97">
        <v>0.5</v>
      </c>
      <c r="E72" s="98">
        <v>25</v>
      </c>
      <c r="F72" s="99">
        <v>35</v>
      </c>
      <c r="G72" s="112" t="s">
        <v>81</v>
      </c>
      <c r="H72" s="113"/>
      <c r="I72" s="106" t="s">
        <v>99</v>
      </c>
      <c r="J72" s="97" t="s">
        <v>99</v>
      </c>
      <c r="K72" s="107" t="s">
        <v>99</v>
      </c>
    </row>
    <row r="73" spans="1:11" ht="13.5" customHeight="1">
      <c r="A73" s="54" t="s">
        <v>28</v>
      </c>
      <c r="B73" s="79">
        <v>135</v>
      </c>
      <c r="C73" s="65">
        <v>141.8</v>
      </c>
      <c r="D73" s="97">
        <v>6.8</v>
      </c>
      <c r="E73" s="98">
        <v>350</v>
      </c>
      <c r="F73" s="100"/>
      <c r="G73" s="112" t="s">
        <v>82</v>
      </c>
      <c r="H73" s="113"/>
      <c r="I73" s="106" t="s">
        <v>99</v>
      </c>
      <c r="J73" s="97" t="s">
        <v>99</v>
      </c>
      <c r="K73" s="107" t="s">
        <v>99</v>
      </c>
    </row>
    <row r="74" spans="1:11" ht="13.5" customHeight="1">
      <c r="A74" s="54" t="s">
        <v>29</v>
      </c>
      <c r="B74" s="72">
        <v>0.56</v>
      </c>
      <c r="C74" s="64">
        <v>0.58</v>
      </c>
      <c r="D74" s="94">
        <v>0.02</v>
      </c>
      <c r="E74" s="101"/>
      <c r="F74" s="102"/>
      <c r="G74" s="112"/>
      <c r="H74" s="113"/>
      <c r="I74" s="78"/>
      <c r="J74" s="65"/>
      <c r="K74" s="81"/>
    </row>
    <row r="75" spans="1:11" ht="13.5" customHeight="1">
      <c r="A75" s="67" t="s">
        <v>30</v>
      </c>
      <c r="B75" s="68">
        <v>87.5</v>
      </c>
      <c r="C75" s="69">
        <v>85.9</v>
      </c>
      <c r="D75" s="69">
        <v>-1.6</v>
      </c>
      <c r="E75" s="70"/>
      <c r="F75" s="71"/>
      <c r="G75" s="110"/>
      <c r="H75" s="111"/>
      <c r="I75" s="80"/>
      <c r="J75" s="69"/>
      <c r="K75" s="82"/>
    </row>
    <row r="76" ht="10.5">
      <c r="A76" s="1" t="s">
        <v>68</v>
      </c>
    </row>
    <row r="77" ht="10.5">
      <c r="A77" s="1" t="s">
        <v>69</v>
      </c>
    </row>
    <row r="78" ht="10.5">
      <c r="A78" s="1" t="s">
        <v>66</v>
      </c>
    </row>
    <row r="79" ht="10.5" customHeight="1">
      <c r="A79" s="1" t="s">
        <v>67</v>
      </c>
    </row>
  </sheetData>
  <sheetProtection/>
  <mergeCells count="43">
    <mergeCell ref="A36:A37"/>
    <mergeCell ref="B36:B37"/>
    <mergeCell ref="C36:C37"/>
    <mergeCell ref="A52:A53"/>
    <mergeCell ref="B52:B53"/>
    <mergeCell ref="C52:C53"/>
    <mergeCell ref="D52:D53"/>
    <mergeCell ref="E52:E53"/>
    <mergeCell ref="H52:H53"/>
    <mergeCell ref="J52:J53"/>
    <mergeCell ref="F52:F53"/>
    <mergeCell ref="G52:G53"/>
    <mergeCell ref="I52:I53"/>
    <mergeCell ref="I17:I18"/>
    <mergeCell ref="D8:D9"/>
    <mergeCell ref="F17:F18"/>
    <mergeCell ref="H36:H37"/>
    <mergeCell ref="I36:I37"/>
    <mergeCell ref="G36:G37"/>
    <mergeCell ref="F36:F37"/>
    <mergeCell ref="D36:D37"/>
    <mergeCell ref="E36:E37"/>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9:H69"/>
    <mergeCell ref="G75:H75"/>
    <mergeCell ref="G74:H74"/>
    <mergeCell ref="G73:H73"/>
    <mergeCell ref="G72:H72"/>
    <mergeCell ref="G71:H71"/>
    <mergeCell ref="G70:H70"/>
  </mergeCells>
  <printOptions/>
  <pageMargins left="0.4330708661417323" right="0.3937007874015748" top="0.71" bottom="0.3" header="0.45" footer="0.2"/>
  <pageSetup horizontalDpi="300" verticalDpi="300" orientation="portrait" paperSize="9" scale="88"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2010-03-11T06:35:53Z</cp:lastPrinted>
  <dcterms:created xsi:type="dcterms:W3CDTF">1997-01-08T22:48:59Z</dcterms:created>
  <dcterms:modified xsi:type="dcterms:W3CDTF">2010-03-16T01:25:45Z</dcterms:modified>
  <cp:category/>
  <cp:version/>
  <cp:contentType/>
  <cp:contentStatus/>
</cp:coreProperties>
</file>