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<sst xmlns="http://schemas.openxmlformats.org/spreadsheetml/2006/main" count="138" uniqueCount="99">
  <si>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</si>
  <si>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</si>
  <si>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</si>
  <si>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</si>
  <si>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</si>
  <si>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</si>
  <si>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</si>
  <si>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</si>
  <si>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</si>
  <si>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</si>
  <si>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</si>
  <si>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</si>
  <si>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</si>
  <si>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</si>
  <si>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</si>
  <si>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</si>
  <si>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</si>
  <si>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</si>
  <si>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</si>
  <si>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</si>
  <si>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</si>
  <si>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</si>
  <si>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</si>
  <si>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</si>
  <si>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</si>
  <si>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</si>
  <si>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</si>
  <si>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</si>
  <si>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</si>
  <si>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</si>
  <si>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</si>
  <si>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</si>
  <si>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</si>
  <si>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</si>
  <si>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</si>
  <si>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</si>
  <si>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</si>
  <si>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</si>
  <si>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</si>
  <si>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</si>
  <si>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</si>
  <si>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</si>
  <si>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</si>
  <si>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</si>
  <si>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</si>
  <si>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</si>
  <si>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</si>
  <si>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</si>
  <si>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</si>
  <si>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</si>
  <si>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</si>
  <si>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</si>
  <si>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</si>
  <si>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</si>
  <si>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</si>
  <si>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</si>
  <si>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</si>
  <si>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</si>
  <si>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</si>
  <si>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</si>
  <si>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</si>
  <si>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</si>
  <si>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</si>
  <si>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</si>
  <si>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</si>
  <si>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</si>
  <si>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</si>
  <si>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</si>
  <si>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</si>
  <si>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</si>
  <si>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</si>
  <si>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国民健康保険特別会計（事業勘定）</t>
  </si>
  <si>
    <t>国民健康保険特別会計（施設勘定）</t>
  </si>
  <si>
    <t>介護保険特別会計（事業勘定）</t>
  </si>
  <si>
    <t>介護保険特別会計（介護サービス事業勘定）</t>
  </si>
  <si>
    <t>後期高齢者医療特別会計</t>
  </si>
  <si>
    <t>老人保健特別会計</t>
  </si>
  <si>
    <t>水道事業会計</t>
  </si>
  <si>
    <t>公共下水道特別会計</t>
  </si>
  <si>
    <t>農業集落事業特別会計</t>
  </si>
  <si>
    <t>簡易水道事業特別会計</t>
  </si>
  <si>
    <t>城里町開発公社</t>
  </si>
  <si>
    <t>常北物産センター</t>
  </si>
  <si>
    <t>桂ふるさと振興センター</t>
  </si>
  <si>
    <t>物産センター山桜</t>
  </si>
  <si>
    <t>城北地方広域事務組合</t>
  </si>
  <si>
    <t>笠間地方広域事務組合</t>
  </si>
  <si>
    <t>水戸広域市町村圏事務組合（一般会計）</t>
  </si>
  <si>
    <t>水戸広域市町村圏事務組合（総合老人保健センター特別会計）</t>
  </si>
  <si>
    <t>茨城県市町村総合事務組合（一般会計）</t>
  </si>
  <si>
    <t>茨城県市町村総合事務組合（県民交通災害共済事業特別会計）</t>
  </si>
  <si>
    <t>茨城租税債権管理機構</t>
  </si>
  <si>
    <t>農業集落排水事業特別会計</t>
  </si>
  <si>
    <t>-</t>
  </si>
  <si>
    <t>団体名　　城里町</t>
  </si>
  <si>
    <t>茨城県後期高齢者医療広域連合(一般会計）</t>
  </si>
  <si>
    <t>茨城県後期高齢者医療広域連合（後期高齢者医療特別会計）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</si>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</sst>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8" fontId="2" fillId="0" borderId="75"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47"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94</v>
      </c>
      <c r="B4" s="10"/>
      <c r="G4" s="39" t="s">
        <v>51</v>
      </c>
      <c r="H4" s="40" t="s">
        <v>52</v>
      </c>
      <c r="I4" s="8" t="s">
        <v>53</v>
      </c>
      <c r="J4" s="11" t="s">
        <v>54</v>
      </c>
    </row>
    <row r="5" spans="7:10" ht="13.5" customHeight="1" thickTop="1">
      <c r="G5" s="12">
        <v>2698</v>
      </c>
      <c r="H5" s="13">
        <v>3774</v>
      </c>
      <c r="I5" s="14">
        <v>345</v>
      </c>
      <c r="J5" s="15">
        <v>6817</v>
      </c>
    </row>
    <row r="6" ht="14.25">
      <c r="A6" s="6" t="s">
        <v>2</v>
      </c>
    </row>
    <row r="7" spans="8:9" ht="10.5">
      <c r="H7" s="3" t="s">
        <v>12</v>
      </c>
      <c r="I7" s="3"/>
    </row>
    <row r="8" spans="1:8" ht="13.5" customHeight="1">
      <c r="A8" s="98" t="s">
        <v>0</v>
      </c>
      <c r="B8" s="113" t="s">
        <v>3</v>
      </c>
      <c r="C8" s="111" t="s">
        <v>4</v>
      </c>
      <c r="D8" s="111" t="s">
        <v>5</v>
      </c>
      <c r="E8" s="111" t="s">
        <v>6</v>
      </c>
      <c r="F8" s="102" t="s">
        <v>55</v>
      </c>
      <c r="G8" s="111" t="s">
        <v>7</v>
      </c>
      <c r="H8" s="108" t="s">
        <v>8</v>
      </c>
    </row>
    <row r="9" spans="1:8" ht="13.5" customHeight="1" thickBot="1">
      <c r="A9" s="99"/>
      <c r="B9" s="101"/>
      <c r="C9" s="103"/>
      <c r="D9" s="103"/>
      <c r="E9" s="103"/>
      <c r="F9" s="112"/>
      <c r="G9" s="103"/>
      <c r="H9" s="109"/>
    </row>
    <row r="10" spans="1:8" ht="13.5" customHeight="1" thickTop="1">
      <c r="A10" s="36" t="s">
        <v>9</v>
      </c>
      <c r="B10" s="16">
        <v>9436</v>
      </c>
      <c r="C10" s="17">
        <v>9285</v>
      </c>
      <c r="D10" s="17">
        <v>150</v>
      </c>
      <c r="E10" s="17">
        <v>90</v>
      </c>
      <c r="F10" s="17">
        <v>0</v>
      </c>
      <c r="G10" s="17">
        <v>12411</v>
      </c>
      <c r="H10" s="18"/>
    </row>
    <row r="11" spans="1:8" ht="13.5" customHeight="1">
      <c r="A11" s="41" t="s">
        <v>1</v>
      </c>
      <c r="B11" s="26">
        <f>SUM(B10)</f>
        <v>9436</v>
      </c>
      <c r="C11" s="27">
        <f>SUM(C10)</f>
        <v>9285</v>
      </c>
      <c r="D11" s="27">
        <f>SUM(D10)</f>
        <v>150</v>
      </c>
      <c r="E11" s="27">
        <f>SUM(E10)</f>
        <v>90</v>
      </c>
      <c r="F11" s="70"/>
      <c r="G11" s="27">
        <f>SUM(G10)</f>
        <v>12411</v>
      </c>
      <c r="H11" s="34"/>
    </row>
    <row r="12" spans="1:8" ht="13.5" customHeight="1">
      <c r="A12" s="73" t="s">
        <v>70</v>
      </c>
      <c r="B12" s="71"/>
      <c r="C12" s="71"/>
      <c r="D12" s="71"/>
      <c r="E12" s="71"/>
      <c r="F12" s="71"/>
      <c r="G12" s="71"/>
      <c r="H12" s="72"/>
    </row>
    <row r="13" ht="9.75" customHeight="1"/>
    <row r="14" ht="14.25">
      <c r="A14" s="6" t="s">
        <v>10</v>
      </c>
    </row>
    <row r="15" spans="9:12" ht="10.5">
      <c r="I15" s="3" t="s">
        <v>12</v>
      </c>
      <c r="K15" s="3"/>
      <c r="L15" s="3"/>
    </row>
    <row r="16" spans="1:9" ht="13.5" customHeight="1">
      <c r="A16" s="98" t="s">
        <v>0</v>
      </c>
      <c r="B16" s="100" t="s">
        <v>43</v>
      </c>
      <c r="C16" s="102" t="s">
        <v>44</v>
      </c>
      <c r="D16" s="102" t="s">
        <v>45</v>
      </c>
      <c r="E16" s="106" t="s">
        <v>46</v>
      </c>
      <c r="F16" s="102" t="s">
        <v>55</v>
      </c>
      <c r="G16" s="102" t="s">
        <v>11</v>
      </c>
      <c r="H16" s="106" t="s">
        <v>41</v>
      </c>
      <c r="I16" s="108" t="s">
        <v>8</v>
      </c>
    </row>
    <row r="17" spans="1:9" ht="13.5" customHeight="1" thickBot="1">
      <c r="A17" s="99"/>
      <c r="B17" s="101"/>
      <c r="C17" s="103"/>
      <c r="D17" s="103"/>
      <c r="E17" s="107"/>
      <c r="F17" s="112"/>
      <c r="G17" s="112"/>
      <c r="H17" s="110"/>
      <c r="I17" s="109"/>
    </row>
    <row r="18" spans="1:9" ht="13.5" customHeight="1" thickTop="1">
      <c r="A18" s="36" t="s">
        <v>71</v>
      </c>
      <c r="B18" s="19">
        <v>2308</v>
      </c>
      <c r="C18" s="20">
        <v>2299</v>
      </c>
      <c r="D18" s="20">
        <v>9</v>
      </c>
      <c r="E18" s="20">
        <v>9</v>
      </c>
      <c r="F18" s="20">
        <v>0</v>
      </c>
      <c r="G18" s="20">
        <v>0</v>
      </c>
      <c r="H18" s="20">
        <v>0</v>
      </c>
      <c r="I18" s="21"/>
    </row>
    <row r="19" spans="1:9" ht="13.5" customHeight="1">
      <c r="A19" s="37" t="s">
        <v>72</v>
      </c>
      <c r="B19" s="22">
        <v>302</v>
      </c>
      <c r="C19" s="23">
        <v>293</v>
      </c>
      <c r="D19" s="23">
        <v>9</v>
      </c>
      <c r="E19" s="23">
        <v>9</v>
      </c>
      <c r="F19" s="23">
        <v>0</v>
      </c>
      <c r="G19" s="23">
        <v>41</v>
      </c>
      <c r="H19" s="23">
        <v>10</v>
      </c>
      <c r="I19" s="24"/>
    </row>
    <row r="20" spans="1:9" ht="13.5" customHeight="1">
      <c r="A20" s="37" t="s">
        <v>73</v>
      </c>
      <c r="B20" s="122">
        <v>1327</v>
      </c>
      <c r="C20" s="123">
        <v>1312</v>
      </c>
      <c r="D20" s="123">
        <v>14</v>
      </c>
      <c r="E20" s="123">
        <v>14</v>
      </c>
      <c r="F20" s="123">
        <v>0</v>
      </c>
      <c r="G20" s="23">
        <v>0</v>
      </c>
      <c r="H20" s="23">
        <v>0</v>
      </c>
      <c r="I20" s="24"/>
    </row>
    <row r="21" spans="1:9" ht="13.5" customHeight="1">
      <c r="A21" s="83" t="s">
        <v>74</v>
      </c>
      <c r="B21" s="124">
        <v>5</v>
      </c>
      <c r="C21" s="125">
        <v>5</v>
      </c>
      <c r="D21" s="125">
        <v>0</v>
      </c>
      <c r="E21" s="125">
        <v>0</v>
      </c>
      <c r="F21" s="125">
        <v>0</v>
      </c>
      <c r="G21" s="85">
        <v>0</v>
      </c>
      <c r="H21" s="85">
        <v>0</v>
      </c>
      <c r="I21" s="86"/>
    </row>
    <row r="22" spans="1:9" ht="13.5" customHeight="1">
      <c r="A22" s="83" t="s">
        <v>75</v>
      </c>
      <c r="B22" s="124">
        <v>144</v>
      </c>
      <c r="C22" s="125">
        <v>140</v>
      </c>
      <c r="D22" s="125">
        <v>1</v>
      </c>
      <c r="E22" s="125">
        <v>1</v>
      </c>
      <c r="F22" s="125">
        <v>0</v>
      </c>
      <c r="G22" s="85">
        <v>0</v>
      </c>
      <c r="H22" s="85">
        <v>0</v>
      </c>
      <c r="I22" s="86"/>
    </row>
    <row r="23" spans="1:9" ht="13.5" customHeight="1">
      <c r="A23" s="83" t="s">
        <v>76</v>
      </c>
      <c r="B23" s="124">
        <v>172</v>
      </c>
      <c r="C23" s="125">
        <v>161</v>
      </c>
      <c r="D23" s="125">
        <v>2</v>
      </c>
      <c r="E23" s="125">
        <v>2</v>
      </c>
      <c r="F23" s="125">
        <v>0</v>
      </c>
      <c r="G23" s="85">
        <v>0</v>
      </c>
      <c r="H23" s="85">
        <v>0</v>
      </c>
      <c r="I23" s="86"/>
    </row>
    <row r="24" spans="1:9" ht="13.5" customHeight="1">
      <c r="A24" s="83" t="s">
        <v>77</v>
      </c>
      <c r="B24" s="124">
        <v>610</v>
      </c>
      <c r="C24" s="125">
        <v>621</v>
      </c>
      <c r="D24" s="125">
        <v>-11</v>
      </c>
      <c r="E24" s="125">
        <v>949</v>
      </c>
      <c r="F24" s="125">
        <v>326</v>
      </c>
      <c r="G24" s="85">
        <v>3954</v>
      </c>
      <c r="H24" s="85">
        <v>2230</v>
      </c>
      <c r="I24" s="86"/>
    </row>
    <row r="25" spans="1:9" ht="13.5" customHeight="1">
      <c r="A25" s="83" t="s">
        <v>78</v>
      </c>
      <c r="B25" s="124">
        <v>1114</v>
      </c>
      <c r="C25" s="125">
        <v>1090</v>
      </c>
      <c r="D25" s="125">
        <v>24</v>
      </c>
      <c r="E25" s="125">
        <v>12</v>
      </c>
      <c r="F25" s="125">
        <v>332</v>
      </c>
      <c r="G25" s="85">
        <v>5960</v>
      </c>
      <c r="H25" s="85">
        <v>5298</v>
      </c>
      <c r="I25" s="86"/>
    </row>
    <row r="26" spans="1:9" ht="13.5" customHeight="1">
      <c r="A26" s="83" t="s">
        <v>79</v>
      </c>
      <c r="B26" s="124">
        <v>448</v>
      </c>
      <c r="C26" s="125">
        <v>445</v>
      </c>
      <c r="D26" s="125">
        <v>3</v>
      </c>
      <c r="E26" s="125">
        <v>3</v>
      </c>
      <c r="F26" s="125">
        <v>164</v>
      </c>
      <c r="G26" s="85">
        <v>2252</v>
      </c>
      <c r="H26" s="85">
        <v>2018</v>
      </c>
      <c r="I26" s="86"/>
    </row>
    <row r="27" spans="1:9" ht="13.5" customHeight="1">
      <c r="A27" s="38" t="s">
        <v>80</v>
      </c>
      <c r="B27" s="28">
        <v>54</v>
      </c>
      <c r="C27" s="29">
        <v>53</v>
      </c>
      <c r="D27" s="29">
        <v>0</v>
      </c>
      <c r="E27" s="29">
        <v>0</v>
      </c>
      <c r="F27" s="29">
        <v>37</v>
      </c>
      <c r="G27" s="29">
        <v>311</v>
      </c>
      <c r="H27" s="29">
        <v>232</v>
      </c>
      <c r="I27" s="30"/>
    </row>
    <row r="28" spans="1:9" ht="13.5" customHeight="1">
      <c r="A28" s="41" t="s">
        <v>15</v>
      </c>
      <c r="B28" s="42"/>
      <c r="C28" s="43"/>
      <c r="D28" s="43"/>
      <c r="E28" s="31">
        <f>SUM(E18:E27)</f>
        <v>999</v>
      </c>
      <c r="F28" s="33"/>
      <c r="G28" s="31">
        <f>SUM(G18:G27)</f>
        <v>12518</v>
      </c>
      <c r="H28" s="31">
        <f>SUM(H18:H27)</f>
        <v>9788</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98" t="s">
        <v>14</v>
      </c>
      <c r="B36" s="100" t="s">
        <v>43</v>
      </c>
      <c r="C36" s="102" t="s">
        <v>44</v>
      </c>
      <c r="D36" s="102" t="s">
        <v>45</v>
      </c>
      <c r="E36" s="106" t="s">
        <v>46</v>
      </c>
      <c r="F36" s="102" t="s">
        <v>55</v>
      </c>
      <c r="G36" s="102" t="s">
        <v>11</v>
      </c>
      <c r="H36" s="106" t="s">
        <v>42</v>
      </c>
      <c r="I36" s="108" t="s">
        <v>8</v>
      </c>
    </row>
    <row r="37" spans="1:9" ht="13.5" customHeight="1" thickBot="1">
      <c r="A37" s="99"/>
      <c r="B37" s="101"/>
      <c r="C37" s="103"/>
      <c r="D37" s="103"/>
      <c r="E37" s="107"/>
      <c r="F37" s="112"/>
      <c r="G37" s="112"/>
      <c r="H37" s="110"/>
      <c r="I37" s="109"/>
    </row>
    <row r="38" spans="1:9" ht="13.5" customHeight="1" thickTop="1">
      <c r="A38" s="36" t="s">
        <v>85</v>
      </c>
      <c r="B38" s="19">
        <v>664</v>
      </c>
      <c r="C38" s="20">
        <v>628</v>
      </c>
      <c r="D38" s="20">
        <v>36</v>
      </c>
      <c r="E38" s="126">
        <v>36</v>
      </c>
      <c r="F38" s="126">
        <v>0</v>
      </c>
      <c r="G38" s="126">
        <v>288</v>
      </c>
      <c r="H38" s="126">
        <v>0</v>
      </c>
      <c r="I38" s="25"/>
    </row>
    <row r="39" spans="1:9" ht="13.5" customHeight="1">
      <c r="A39" s="87" t="s">
        <v>86</v>
      </c>
      <c r="B39" s="88">
        <v>253</v>
      </c>
      <c r="C39" s="89">
        <v>230</v>
      </c>
      <c r="D39" s="89">
        <v>23</v>
      </c>
      <c r="E39" s="127">
        <v>23</v>
      </c>
      <c r="F39" s="127">
        <v>0</v>
      </c>
      <c r="G39" s="127">
        <v>1135</v>
      </c>
      <c r="H39" s="127">
        <v>0</v>
      </c>
      <c r="I39" s="90"/>
    </row>
    <row r="40" spans="1:9" ht="13.5" customHeight="1">
      <c r="A40" s="82" t="s">
        <v>87</v>
      </c>
      <c r="B40" s="22">
        <v>180</v>
      </c>
      <c r="C40" s="23">
        <v>177</v>
      </c>
      <c r="D40" s="23">
        <v>3</v>
      </c>
      <c r="E40" s="123">
        <v>3</v>
      </c>
      <c r="F40" s="123">
        <v>7</v>
      </c>
      <c r="G40" s="123">
        <v>0</v>
      </c>
      <c r="H40" s="123">
        <v>0</v>
      </c>
      <c r="I40" s="24"/>
    </row>
    <row r="41" spans="1:9" ht="13.5" customHeight="1">
      <c r="A41" s="82" t="s">
        <v>88</v>
      </c>
      <c r="B41" s="22">
        <v>224</v>
      </c>
      <c r="C41" s="23">
        <v>224</v>
      </c>
      <c r="D41" s="23">
        <v>0</v>
      </c>
      <c r="E41" s="123">
        <v>0</v>
      </c>
      <c r="F41" s="123">
        <v>122</v>
      </c>
      <c r="G41" s="123">
        <v>0</v>
      </c>
      <c r="H41" s="123">
        <v>0</v>
      </c>
      <c r="I41" s="24"/>
    </row>
    <row r="42" spans="1:9" ht="13.5" customHeight="1">
      <c r="A42" s="82" t="s">
        <v>89</v>
      </c>
      <c r="B42" s="22">
        <v>32281</v>
      </c>
      <c r="C42" s="23">
        <v>32260</v>
      </c>
      <c r="D42" s="23">
        <v>21</v>
      </c>
      <c r="E42" s="23">
        <v>21</v>
      </c>
      <c r="F42" s="23">
        <v>19</v>
      </c>
      <c r="G42" s="23">
        <v>0</v>
      </c>
      <c r="H42" s="23">
        <v>0</v>
      </c>
      <c r="I42" s="24"/>
    </row>
    <row r="43" spans="1:9" ht="13.5" customHeight="1">
      <c r="A43" s="82" t="s">
        <v>90</v>
      </c>
      <c r="B43" s="22">
        <v>306</v>
      </c>
      <c r="C43" s="23">
        <v>302</v>
      </c>
      <c r="D43" s="23">
        <v>4</v>
      </c>
      <c r="E43" s="23">
        <v>4</v>
      </c>
      <c r="F43" s="23">
        <v>19</v>
      </c>
      <c r="G43" s="23">
        <v>0</v>
      </c>
      <c r="H43" s="23">
        <v>0</v>
      </c>
      <c r="I43" s="24"/>
    </row>
    <row r="44" spans="1:9" ht="13.5" customHeight="1">
      <c r="A44" s="83" t="s">
        <v>91</v>
      </c>
      <c r="B44" s="84">
        <v>585</v>
      </c>
      <c r="C44" s="85">
        <v>343</v>
      </c>
      <c r="D44" s="85">
        <v>242</v>
      </c>
      <c r="E44" s="85">
        <v>242</v>
      </c>
      <c r="F44" s="85">
        <v>0</v>
      </c>
      <c r="G44" s="85">
        <v>0</v>
      </c>
      <c r="H44" s="85">
        <v>0</v>
      </c>
      <c r="I44" s="86"/>
    </row>
    <row r="45" spans="1:9" ht="13.5" customHeight="1">
      <c r="A45" s="38" t="s">
        <v>95</v>
      </c>
      <c r="B45" s="22">
        <v>929</v>
      </c>
      <c r="C45" s="23">
        <v>866</v>
      </c>
      <c r="D45" s="23">
        <v>63</v>
      </c>
      <c r="E45" s="23">
        <v>63</v>
      </c>
      <c r="F45" s="23">
        <v>1</v>
      </c>
      <c r="G45" s="23">
        <v>0</v>
      </c>
      <c r="H45" s="23">
        <v>0</v>
      </c>
      <c r="I45" s="24"/>
    </row>
    <row r="46" spans="1:9" ht="13.5" customHeight="1">
      <c r="A46" s="38" t="s">
        <v>96</v>
      </c>
      <c r="B46" s="91">
        <v>203918</v>
      </c>
      <c r="C46" s="92">
        <v>199686</v>
      </c>
      <c r="D46" s="92">
        <v>4232</v>
      </c>
      <c r="E46" s="92">
        <v>4232</v>
      </c>
      <c r="F46" s="92">
        <v>1227</v>
      </c>
      <c r="G46" s="92">
        <v>0</v>
      </c>
      <c r="H46" s="92">
        <v>0</v>
      </c>
      <c r="I46" s="93"/>
    </row>
    <row r="47" spans="1:9" ht="13.5" customHeight="1">
      <c r="A47" s="41" t="s">
        <v>16</v>
      </c>
      <c r="B47" s="42"/>
      <c r="C47" s="43"/>
      <c r="D47" s="43"/>
      <c r="E47" s="31">
        <f>SUM(E38:E46)</f>
        <v>4624</v>
      </c>
      <c r="F47" s="33"/>
      <c r="G47" s="31">
        <f>SUM(G38:G46)</f>
        <v>1423</v>
      </c>
      <c r="H47" s="31">
        <f>SUM(H38:H46)</f>
        <v>0</v>
      </c>
      <c r="I47" s="44"/>
    </row>
    <row r="48" ht="9.75" customHeight="1">
      <c r="A48" s="2"/>
    </row>
    <row r="49" ht="14.25">
      <c r="A49" s="6" t="s">
        <v>56</v>
      </c>
    </row>
    <row r="50" ht="10.5">
      <c r="J50" s="3" t="s">
        <v>12</v>
      </c>
    </row>
    <row r="51" spans="1:10" ht="13.5" customHeight="1">
      <c r="A51" s="104" t="s">
        <v>17</v>
      </c>
      <c r="B51" s="100" t="s">
        <v>19</v>
      </c>
      <c r="C51" s="102" t="s">
        <v>47</v>
      </c>
      <c r="D51" s="102" t="s">
        <v>20</v>
      </c>
      <c r="E51" s="102" t="s">
        <v>21</v>
      </c>
      <c r="F51" s="102" t="s">
        <v>22</v>
      </c>
      <c r="G51" s="106" t="s">
        <v>23</v>
      </c>
      <c r="H51" s="106" t="s">
        <v>24</v>
      </c>
      <c r="I51" s="106" t="s">
        <v>59</v>
      </c>
      <c r="J51" s="108" t="s">
        <v>8</v>
      </c>
    </row>
    <row r="52" spans="1:10" ht="13.5" customHeight="1" thickBot="1">
      <c r="A52" s="105"/>
      <c r="B52" s="101"/>
      <c r="C52" s="103"/>
      <c r="D52" s="103"/>
      <c r="E52" s="103"/>
      <c r="F52" s="103"/>
      <c r="G52" s="107"/>
      <c r="H52" s="107"/>
      <c r="I52" s="110"/>
      <c r="J52" s="109"/>
    </row>
    <row r="53" spans="1:10" ht="13.5" customHeight="1" thickTop="1">
      <c r="A53" s="36" t="s">
        <v>81</v>
      </c>
      <c r="B53" s="128">
        <v>198</v>
      </c>
      <c r="C53" s="126">
        <v>746</v>
      </c>
      <c r="D53" s="126">
        <v>20</v>
      </c>
      <c r="E53" s="126">
        <v>209</v>
      </c>
      <c r="F53" s="20">
        <v>0</v>
      </c>
      <c r="G53" s="94" t="s">
        <v>97</v>
      </c>
      <c r="H53" s="20">
        <v>0</v>
      </c>
      <c r="I53" s="20">
        <v>0</v>
      </c>
      <c r="J53" s="21"/>
    </row>
    <row r="54" spans="1:10" ht="13.5" customHeight="1">
      <c r="A54" s="37" t="s">
        <v>82</v>
      </c>
      <c r="B54" s="122">
        <v>0</v>
      </c>
      <c r="C54" s="123">
        <v>-13</v>
      </c>
      <c r="D54" s="123">
        <v>27</v>
      </c>
      <c r="E54" s="123">
        <v>0</v>
      </c>
      <c r="F54" s="23">
        <v>0</v>
      </c>
      <c r="G54" s="95" t="s">
        <v>97</v>
      </c>
      <c r="H54" s="23">
        <v>0</v>
      </c>
      <c r="I54" s="23">
        <v>0</v>
      </c>
      <c r="J54" s="24"/>
    </row>
    <row r="55" spans="1:10" ht="13.5" customHeight="1">
      <c r="A55" s="37" t="s">
        <v>83</v>
      </c>
      <c r="B55" s="122">
        <v>0</v>
      </c>
      <c r="C55" s="123">
        <v>117</v>
      </c>
      <c r="D55" s="123">
        <v>35</v>
      </c>
      <c r="E55" s="123">
        <v>0</v>
      </c>
      <c r="F55" s="23">
        <v>0</v>
      </c>
      <c r="G55" s="95" t="s">
        <v>97</v>
      </c>
      <c r="H55" s="23">
        <v>0</v>
      </c>
      <c r="I55" s="23">
        <v>0</v>
      </c>
      <c r="J55" s="24"/>
    </row>
    <row r="56" spans="1:10" ht="13.5" customHeight="1">
      <c r="A56" s="38" t="s">
        <v>84</v>
      </c>
      <c r="B56" s="129">
        <v>1</v>
      </c>
      <c r="C56" s="130">
        <v>33</v>
      </c>
      <c r="D56" s="130">
        <v>28</v>
      </c>
      <c r="E56" s="130">
        <v>0</v>
      </c>
      <c r="F56" s="29">
        <v>0</v>
      </c>
      <c r="G56" s="96" t="s">
        <v>97</v>
      </c>
      <c r="H56" s="29">
        <v>0</v>
      </c>
      <c r="I56" s="29">
        <v>0</v>
      </c>
      <c r="J56" s="30"/>
    </row>
    <row r="57" spans="1:10" ht="13.5" customHeight="1">
      <c r="A57" s="45" t="s">
        <v>18</v>
      </c>
      <c r="B57" s="32"/>
      <c r="C57" s="33"/>
      <c r="D57" s="31">
        <f>SUM(D53:D56)</f>
        <v>110</v>
      </c>
      <c r="E57" s="31">
        <f>SUM(E53:E56)</f>
        <v>209</v>
      </c>
      <c r="F57" s="31">
        <f>SUM(F53:F56)</f>
        <v>0</v>
      </c>
      <c r="G57" s="97" t="s">
        <v>97</v>
      </c>
      <c r="H57" s="31">
        <f>SUM(H53:H56)</f>
        <v>0</v>
      </c>
      <c r="I57" s="31">
        <f>SUM(I53:I56)</f>
        <v>0</v>
      </c>
      <c r="J57" s="35"/>
    </row>
    <row r="58" ht="10.5">
      <c r="A58" s="1" t="s">
        <v>62</v>
      </c>
    </row>
    <row r="59" ht="9.75" customHeight="1"/>
    <row r="60" ht="14.25">
      <c r="A60" s="6" t="s">
        <v>39</v>
      </c>
    </row>
    <row r="61" ht="10.5">
      <c r="D61" s="3" t="s">
        <v>12</v>
      </c>
    </row>
    <row r="62" spans="1:4" ht="21.75" thickBot="1">
      <c r="A62" s="46" t="s">
        <v>34</v>
      </c>
      <c r="B62" s="47" t="s">
        <v>63</v>
      </c>
      <c r="C62" s="48" t="s">
        <v>64</v>
      </c>
      <c r="D62" s="49" t="s">
        <v>50</v>
      </c>
    </row>
    <row r="63" spans="1:4" ht="13.5" customHeight="1" thickTop="1">
      <c r="A63" s="50" t="s">
        <v>35</v>
      </c>
      <c r="B63" s="19">
        <v>1432</v>
      </c>
      <c r="C63" s="20">
        <v>1437</v>
      </c>
      <c r="D63" s="25">
        <f>C63-B63</f>
        <v>5</v>
      </c>
    </row>
    <row r="64" spans="1:4" ht="13.5" customHeight="1">
      <c r="A64" s="51" t="s">
        <v>36</v>
      </c>
      <c r="B64" s="22">
        <v>127</v>
      </c>
      <c r="C64" s="23">
        <v>127</v>
      </c>
      <c r="D64" s="24">
        <f>C64-B64</f>
        <v>0</v>
      </c>
    </row>
    <row r="65" spans="1:4" ht="13.5" customHeight="1">
      <c r="A65" s="52" t="s">
        <v>37</v>
      </c>
      <c r="B65" s="28">
        <v>1146</v>
      </c>
      <c r="C65" s="29">
        <v>1605</v>
      </c>
      <c r="D65" s="30">
        <f>C65-B65</f>
        <v>459</v>
      </c>
    </row>
    <row r="66" spans="1:4" ht="13.5" customHeight="1">
      <c r="A66" s="53" t="s">
        <v>38</v>
      </c>
      <c r="B66" s="74">
        <f>SUM(B63:B65)</f>
        <v>2705</v>
      </c>
      <c r="C66" s="31">
        <f>SUM(C63:C65)</f>
        <v>3169</v>
      </c>
      <c r="D66" s="35">
        <f>SUM(D63:D65)</f>
        <v>464</v>
      </c>
    </row>
    <row r="67" spans="1:4" ht="10.5">
      <c r="A67" s="1" t="s">
        <v>58</v>
      </c>
      <c r="B67" s="54"/>
      <c r="C67" s="54"/>
      <c r="D67" s="54"/>
    </row>
    <row r="68" spans="1:4" ht="9.75" customHeight="1">
      <c r="A68" s="55"/>
      <c r="B68" s="54"/>
      <c r="C68" s="54"/>
      <c r="D68" s="54"/>
    </row>
    <row r="69" ht="14.25">
      <c r="A69" s="6" t="s">
        <v>57</v>
      </c>
    </row>
    <row r="70" ht="10.5" customHeight="1">
      <c r="A70" s="6"/>
    </row>
    <row r="71" spans="1:11" ht="21.75" thickBot="1">
      <c r="A71" s="46" t="s">
        <v>33</v>
      </c>
      <c r="B71" s="47" t="s">
        <v>63</v>
      </c>
      <c r="C71" s="48" t="s">
        <v>64</v>
      </c>
      <c r="D71" s="48" t="s">
        <v>50</v>
      </c>
      <c r="E71" s="56" t="s">
        <v>31</v>
      </c>
      <c r="F71" s="49" t="s">
        <v>32</v>
      </c>
      <c r="G71" s="114" t="s">
        <v>40</v>
      </c>
      <c r="H71" s="115"/>
      <c r="I71" s="47" t="s">
        <v>63</v>
      </c>
      <c r="J71" s="48" t="s">
        <v>64</v>
      </c>
      <c r="K71" s="49" t="s">
        <v>50</v>
      </c>
    </row>
    <row r="72" spans="1:11" ht="13.5" customHeight="1" thickTop="1">
      <c r="A72" s="50" t="s">
        <v>25</v>
      </c>
      <c r="B72" s="131">
        <v>1.74</v>
      </c>
      <c r="C72" s="132">
        <v>1.32</v>
      </c>
      <c r="D72" s="132">
        <f aca="true" t="shared" si="0" ref="D72:D77">C72-B72</f>
        <v>-0.41999999999999993</v>
      </c>
      <c r="E72" s="133">
        <v>-14.11</v>
      </c>
      <c r="F72" s="134">
        <v>-20</v>
      </c>
      <c r="G72" s="120" t="s">
        <v>77</v>
      </c>
      <c r="H72" s="121"/>
      <c r="I72" s="77" t="s">
        <v>98</v>
      </c>
      <c r="J72" s="57" t="s">
        <v>93</v>
      </c>
      <c r="K72" s="79" t="s">
        <v>98</v>
      </c>
    </row>
    <row r="73" spans="1:11" ht="13.5" customHeight="1">
      <c r="A73" s="51" t="s">
        <v>26</v>
      </c>
      <c r="B73" s="135">
        <v>15.86</v>
      </c>
      <c r="C73" s="136">
        <v>15.99</v>
      </c>
      <c r="D73" s="132">
        <f t="shared" si="0"/>
        <v>0.13000000000000078</v>
      </c>
      <c r="E73" s="137">
        <v>-19.11</v>
      </c>
      <c r="F73" s="138">
        <v>-40</v>
      </c>
      <c r="G73" s="118" t="s">
        <v>78</v>
      </c>
      <c r="H73" s="119"/>
      <c r="I73" s="75" t="s">
        <v>98</v>
      </c>
      <c r="J73" s="59" t="s">
        <v>93</v>
      </c>
      <c r="K73" s="80" t="s">
        <v>98</v>
      </c>
    </row>
    <row r="74" spans="1:11" ht="13.5" customHeight="1">
      <c r="A74" s="51" t="s">
        <v>27</v>
      </c>
      <c r="B74" s="139">
        <v>16.2</v>
      </c>
      <c r="C74" s="140">
        <v>17</v>
      </c>
      <c r="D74" s="136">
        <f t="shared" si="0"/>
        <v>0.8000000000000007</v>
      </c>
      <c r="E74" s="141">
        <v>25</v>
      </c>
      <c r="F74" s="142">
        <v>35</v>
      </c>
      <c r="G74" s="118" t="s">
        <v>92</v>
      </c>
      <c r="H74" s="119"/>
      <c r="I74" s="75" t="s">
        <v>98</v>
      </c>
      <c r="J74" s="59" t="s">
        <v>93</v>
      </c>
      <c r="K74" s="80" t="s">
        <v>98</v>
      </c>
    </row>
    <row r="75" spans="1:11" ht="13.5" customHeight="1">
      <c r="A75" s="51" t="s">
        <v>28</v>
      </c>
      <c r="B75" s="76">
        <v>181</v>
      </c>
      <c r="C75" s="59">
        <v>167.5</v>
      </c>
      <c r="D75" s="58">
        <f t="shared" si="0"/>
        <v>-13.5</v>
      </c>
      <c r="E75" s="60">
        <v>350</v>
      </c>
      <c r="F75" s="61"/>
      <c r="G75" s="118" t="s">
        <v>80</v>
      </c>
      <c r="H75" s="119"/>
      <c r="I75" s="75" t="s">
        <v>98</v>
      </c>
      <c r="J75" s="59" t="s">
        <v>93</v>
      </c>
      <c r="K75" s="80" t="s">
        <v>98</v>
      </c>
    </row>
    <row r="76" spans="1:11" ht="13.5" customHeight="1">
      <c r="A76" s="51" t="s">
        <v>29</v>
      </c>
      <c r="B76" s="69">
        <v>0.41</v>
      </c>
      <c r="C76" s="58">
        <v>0.42</v>
      </c>
      <c r="D76" s="58">
        <f t="shared" si="0"/>
        <v>0.010000000000000009</v>
      </c>
      <c r="E76" s="62"/>
      <c r="F76" s="63"/>
      <c r="G76" s="118"/>
      <c r="H76" s="119"/>
      <c r="I76" s="75"/>
      <c r="J76" s="59"/>
      <c r="K76" s="80"/>
    </row>
    <row r="77" spans="1:11" ht="13.5" customHeight="1">
      <c r="A77" s="64" t="s">
        <v>30</v>
      </c>
      <c r="B77" s="65">
        <v>89.2</v>
      </c>
      <c r="C77" s="66">
        <v>89.7</v>
      </c>
      <c r="D77" s="66">
        <f t="shared" si="0"/>
        <v>0.5</v>
      </c>
      <c r="E77" s="67"/>
      <c r="F77" s="68"/>
      <c r="G77" s="116"/>
      <c r="H77" s="117"/>
      <c r="I77" s="78"/>
      <c r="J77" s="66"/>
      <c r="K77" s="81"/>
    </row>
    <row r="78" ht="10.5">
      <c r="A78" s="1" t="s">
        <v>68</v>
      </c>
    </row>
    <row r="79" ht="10.5">
      <c r="A79" s="1" t="s">
        <v>69</v>
      </c>
    </row>
    <row r="80" ht="10.5">
      <c r="A80" s="1" t="s">
        <v>66</v>
      </c>
    </row>
    <row r="81" ht="10.5" customHeight="1">
      <c r="A81" s="1" t="s">
        <v>67</v>
      </c>
    </row>
  </sheetData>
  <sheetProtection/>
  <mergeCells count="43">
    <mergeCell ref="G71:H71"/>
    <mergeCell ref="G77:H77"/>
    <mergeCell ref="G76:H76"/>
    <mergeCell ref="G75:H75"/>
    <mergeCell ref="G74:H74"/>
    <mergeCell ref="G73:H73"/>
    <mergeCell ref="G72:H72"/>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6:H37"/>
    <mergeCell ref="I36:I37"/>
    <mergeCell ref="G36:G37"/>
    <mergeCell ref="F36:F37"/>
    <mergeCell ref="D36:D37"/>
    <mergeCell ref="E36:E37"/>
    <mergeCell ref="D51:D52"/>
    <mergeCell ref="E51:E52"/>
    <mergeCell ref="H51:H52"/>
    <mergeCell ref="J51:J52"/>
    <mergeCell ref="F51:F52"/>
    <mergeCell ref="G51:G52"/>
    <mergeCell ref="I51:I52"/>
    <mergeCell ref="A36:A37"/>
    <mergeCell ref="B36:B37"/>
    <mergeCell ref="C36:C37"/>
    <mergeCell ref="A51:A52"/>
    <mergeCell ref="B51:B52"/>
    <mergeCell ref="C51:C52"/>
  </mergeCells>
  <printOptions/>
  <pageMargins left="0.4330708661417323" right="0.3937007874015748" top="0.71" bottom="0.3" header="0.45" footer="0.2"/>
  <pageSetup horizontalDpi="300" verticalDpi="300" orientation="portrait" paperSize="9" scale="88"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2010-03-08T01:51:24Z</cp:lastPrinted>
  <dcterms:created xsi:type="dcterms:W3CDTF">1997-01-08T22:48:59Z</dcterms:created>
  <dcterms:modified xsi:type="dcterms:W3CDTF">2010-03-18T06:57:53Z</dcterms:modified>
  <cp:category/>
  <cp:version/>
  <cp:contentType/>
  <cp:contentStatus/>
</cp:coreProperties>
</file>