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 name="様式 (千円単位)" sheetId="2" r:id="rId2"/>
  </sheets>
  <definedNames>
    <definedName name="_xlnm.Print_Area" localSheetId="0">'様式'!$A$1:$K$81</definedName>
    <definedName name="_xlnm.Print_Area" localSheetId="1">'様式 (千円単位)'!$A$1:$K$81</definedName>
  </definedNames>
  <calcPr fullCalcOnLoad="1"/>
</workbook>
</file>

<file path=xl/sharedStrings.xml><?xml version="1.0" encoding="utf-8"?>
<sst xmlns="http://schemas.openxmlformats.org/spreadsheetml/2006/main" count="297" uniqueCount="105">
  <si>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</si>
  <si>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</si>
  <si>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</si>
  <si>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</si>
  <si>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</si>
  <si>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</si>
  <si>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</si>
  <si>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</si>
  <si>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</si>
  <si>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</si>
  <si>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</si>
  <si>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</si>
  <si>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</si>
  <si>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</si>
  <si>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</si>
  <si>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</si>
  <si>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</si>
  <si>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</si>
  <si>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</si>
  <si>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</si>
  <si>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</si>
  <si>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</si>
  <si>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</si>
  <si>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</si>
  <si>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</si>
  <si>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</si>
  <si>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</si>
  <si>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</si>
  <si>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</si>
  <si>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</si>
  <si>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</si>
  <si>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</si>
  <si>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</si>
  <si>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</si>
  <si>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</si>
  <si>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</si>
  <si>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</si>
  <si>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</si>
  <si>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</si>
  <si>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</si>
  <si>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</si>
  <si>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</si>
  <si>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</si>
  <si>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</si>
  <si>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</si>
  <si>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</si>
  <si>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</si>
  <si>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</si>
  <si>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</si>
  <si>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</si>
  <si>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</si>
  <si>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</si>
  <si>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</si>
  <si>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</si>
  <si>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</si>
  <si>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</si>
  <si>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</si>
  <si>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</si>
  <si>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</si>
  <si>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</si>
  <si>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</si>
  <si>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</si>
  <si>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</si>
  <si>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</si>
  <si>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</si>
  <si>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</si>
  <si>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</si>
  <si>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</si>
  <si>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</si>
  <si>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</si>
  <si>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</si>
  <si>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国民健康保険事業特別会計</t>
  </si>
  <si>
    <t>介護保険事業特別会計</t>
  </si>
  <si>
    <t>老人保健医療特別会計</t>
  </si>
  <si>
    <t>介護サービス事業特別会計</t>
  </si>
  <si>
    <t>病院事業会計</t>
  </si>
  <si>
    <t>水道事業会計</t>
  </si>
  <si>
    <t>公共下水道事業特別会計</t>
  </si>
  <si>
    <t>駅西土地区画整理事業特別会計</t>
  </si>
  <si>
    <t>駅東土地区画整理事業特別会計</t>
  </si>
  <si>
    <t>駅西第二土地区画整理事業特別会計</t>
  </si>
  <si>
    <t>中央土地区画整理事業特別会計</t>
  </si>
  <si>
    <t>東海村文化スポーツ振興財団</t>
  </si>
  <si>
    <t>茨城県総合事務組合
（一般会計）</t>
  </si>
  <si>
    <t>茨城県総合事務組合
(県民交通災害事業特別会計)</t>
  </si>
  <si>
    <t>ひたちなか東海広域事務組合
（一般会計)</t>
  </si>
  <si>
    <t>ひたちなか東海広域事務組合
（常陸那珂公共下水道事業特別会計)</t>
  </si>
  <si>
    <t>茨城県租税債権管理機構</t>
  </si>
  <si>
    <t>茨城北農業共済組合</t>
  </si>
  <si>
    <t>水戸地方広域市町村圏事務組合
(一般会計)</t>
  </si>
  <si>
    <t>水戸地方広域市町村圏事務組合
（総合老人保健センター特別会計）</t>
  </si>
  <si>
    <t>東海村病院事業会計</t>
  </si>
  <si>
    <t>東海村水道事業会計</t>
  </si>
  <si>
    <t>東海村公共下水道事業特別会計</t>
  </si>
  <si>
    <t>-</t>
  </si>
  <si>
    <t>-</t>
  </si>
  <si>
    <t>基金から84百万円繰入</t>
  </si>
  <si>
    <t>団体名　　　東　海　村</t>
  </si>
  <si>
    <t>後期高齢者医療特別会計</t>
  </si>
  <si>
    <t>法適用</t>
  </si>
  <si>
    <t>基金から84,437千円繰入</t>
  </si>
  <si>
    <t>茨城県後期高齢者医療広域連合
（一般会計）</t>
  </si>
  <si>
    <t>茨城県後期高齢者医療広域連合
（後期高齢者医療特別会計）</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</si>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</sst>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7.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HGS創英角ｺﾞｼｯｸUB"/>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double"/>
      <bottom style="hair"/>
    </border>
    <border>
      <left style="hair"/>
      <right style="hair"/>
      <top style="double"/>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hair"/>
    </border>
    <border>
      <left style="thin"/>
      <right style="thin"/>
      <top style="hair"/>
      <bottom style="thin"/>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hair"/>
      <right style="hair"/>
      <top>
        <color indexed="63"/>
      </top>
      <bottom style="thin"/>
    </border>
    <border>
      <left style="hair"/>
      <right style="thin"/>
      <top>
        <color indexed="63"/>
      </top>
      <bottom style="thin"/>
    </border>
    <border>
      <left style="hair"/>
      <right style="hair"/>
      <top style="hair"/>
      <bottom>
        <color indexed="63"/>
      </bottom>
    </border>
    <border>
      <left style="thin"/>
      <right>
        <color indexed="63"/>
      </right>
      <top style="hair"/>
      <bottom style="thin"/>
    </border>
    <border>
      <left>
        <color indexed="63"/>
      </left>
      <right style="thin"/>
      <top style="hair"/>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hair"/>
      <right style="hair"/>
      <top style="thin"/>
      <bottom>
        <color indexed="63"/>
      </bottom>
    </border>
    <border>
      <left style="hair"/>
      <right style="hair"/>
      <top>
        <color indexed="63"/>
      </top>
      <bottom style="double"/>
    </border>
    <border>
      <left style="thin"/>
      <right style="hair"/>
      <top style="thin"/>
      <bottom>
        <color indexed="63"/>
      </bottom>
    </border>
    <border>
      <left style="thin"/>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double"/>
      <bottom style="hair"/>
    </border>
    <border>
      <left>
        <color indexed="63"/>
      </left>
      <right style="thin"/>
      <top style="double"/>
      <bottom style="hair"/>
    </border>
    <border>
      <left style="thin"/>
      <right style="thin"/>
      <top style="thin"/>
      <bottom>
        <color indexed="63"/>
      </bottom>
    </border>
    <border>
      <left style="thin"/>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139">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1" fillId="25" borderId="35" xfId="0" applyFont="1" applyFill="1" applyBorder="1" applyAlignment="1">
      <alignment horizontal="center" vertical="center" wrapText="1"/>
    </xf>
    <xf numFmtId="0" fontId="1" fillId="25" borderId="36" xfId="0" applyFont="1" applyFill="1" applyBorder="1" applyAlignment="1">
      <alignment horizontal="center" vertical="center" wrapText="1"/>
    </xf>
    <xf numFmtId="0" fontId="2" fillId="24" borderId="37"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7"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5" xfId="0" applyFont="1" applyFill="1" applyBorder="1" applyAlignment="1">
      <alignment horizontal="center" vertical="center" wrapText="1"/>
    </xf>
    <xf numFmtId="0" fontId="2" fillId="25" borderId="36"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9"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37"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82" fontId="2" fillId="24" borderId="18" xfId="0" applyNumberFormat="1" applyFont="1" applyFill="1" applyBorder="1" applyAlignment="1">
      <alignment horizontal="center" vertical="center"/>
    </xf>
    <xf numFmtId="182" fontId="2" fillId="24" borderId="21" xfId="0" applyNumberFormat="1" applyFont="1" applyFill="1" applyBorder="1" applyAlignment="1">
      <alignment horizontal="center" vertical="center"/>
    </xf>
    <xf numFmtId="179" fontId="2" fillId="24" borderId="20"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40" xfId="0" applyFont="1" applyFill="1" applyBorder="1" applyAlignment="1">
      <alignment horizontal="distributed" vertical="center" inden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8" fontId="2" fillId="24" borderId="25"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0" borderId="34" xfId="0" applyFont="1" applyFill="1" applyBorder="1" applyAlignment="1">
      <alignment horizontal="center" vertical="center" shrinkToFit="1"/>
    </xf>
    <xf numFmtId="0" fontId="2" fillId="0" borderId="39" xfId="0" applyFont="1" applyFill="1" applyBorder="1" applyAlignment="1">
      <alignment horizontal="center" vertical="center" shrinkToFit="1"/>
    </xf>
    <xf numFmtId="0" fontId="2" fillId="0" borderId="46"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7" fillId="24" borderId="34" xfId="0" applyFont="1" applyFill="1" applyBorder="1" applyAlignment="1">
      <alignment horizontal="center" vertical="center" wrapText="1" shrinkToFit="1"/>
    </xf>
    <xf numFmtId="0" fontId="7" fillId="24" borderId="39" xfId="0" applyFont="1" applyFill="1" applyBorder="1" applyAlignment="1">
      <alignment horizontal="center" vertical="center" wrapText="1" shrinkToFit="1"/>
    </xf>
    <xf numFmtId="0" fontId="7" fillId="24" borderId="46" xfId="0" applyFont="1" applyFill="1" applyBorder="1" applyAlignment="1">
      <alignment horizontal="center" vertical="center" wrapText="1" shrinkToFit="1"/>
    </xf>
    <xf numFmtId="0" fontId="7" fillId="24" borderId="40" xfId="0" applyFont="1" applyFill="1" applyBorder="1" applyAlignment="1">
      <alignment horizontal="center" vertical="center" wrapText="1" shrinkToFit="1"/>
    </xf>
    <xf numFmtId="179" fontId="2" fillId="24" borderId="47" xfId="0" applyNumberFormat="1" applyFont="1" applyFill="1" applyBorder="1" applyAlignment="1">
      <alignment horizontal="center" vertical="center" shrinkToFit="1"/>
    </xf>
    <xf numFmtId="178" fontId="2" fillId="24" borderId="48" xfId="0" applyNumberFormat="1" applyFont="1" applyFill="1" applyBorder="1" applyAlignment="1">
      <alignment horizontal="center" vertical="center" shrinkToFit="1"/>
    </xf>
    <xf numFmtId="179" fontId="2" fillId="0" borderId="20" xfId="0" applyNumberFormat="1" applyFont="1" applyFill="1" applyBorder="1" applyAlignment="1">
      <alignment horizontal="center" vertical="center" shrinkToFit="1"/>
    </xf>
    <xf numFmtId="179" fontId="2" fillId="0" borderId="23" xfId="0" applyNumberFormat="1" applyFont="1" applyFill="1" applyBorder="1" applyAlignment="1">
      <alignment horizontal="center" vertical="center" shrinkToFit="1"/>
    </xf>
    <xf numFmtId="179" fontId="2" fillId="0" borderId="49" xfId="0" applyNumberFormat="1" applyFont="1" applyFill="1" applyBorder="1" applyAlignment="1">
      <alignment horizontal="center" vertical="center" shrinkToFit="1"/>
    </xf>
    <xf numFmtId="179" fontId="2" fillId="0" borderId="29" xfId="0" applyNumberFormat="1" applyFont="1" applyFill="1" applyBorder="1" applyAlignment="1">
      <alignment horizontal="center" vertical="center" shrinkToFit="1"/>
    </xf>
    <xf numFmtId="176" fontId="2" fillId="0" borderId="20"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8" fontId="2" fillId="0" borderId="18" xfId="0" applyNumberFormat="1" applyFont="1" applyFill="1" applyBorder="1" applyAlignment="1">
      <alignment horizontal="right" vertical="center" shrinkToFit="1"/>
    </xf>
    <xf numFmtId="178" fontId="2" fillId="0" borderId="23" xfId="0" applyNumberFormat="1" applyFont="1" applyFill="1" applyBorder="1" applyAlignment="1">
      <alignment horizontal="right" vertical="center" shrinkToFit="1"/>
    </xf>
    <xf numFmtId="179" fontId="2" fillId="0" borderId="23" xfId="0" applyNumberFormat="1" applyFont="1" applyFill="1" applyBorder="1" applyAlignment="1">
      <alignment horizontal="right" vertical="center" shrinkToFit="1"/>
    </xf>
    <xf numFmtId="179" fontId="2" fillId="0" borderId="29" xfId="0" applyNumberFormat="1" applyFont="1" applyFill="1" applyBorder="1" applyAlignment="1">
      <alignment horizontal="right" vertical="center" shrinkToFit="1"/>
    </xf>
    <xf numFmtId="178" fontId="2" fillId="24" borderId="18" xfId="0" applyNumberFormat="1" applyFont="1" applyFill="1" applyBorder="1" applyAlignment="1">
      <alignment horizontal="right" vertical="center" shrinkToFit="1"/>
    </xf>
    <xf numFmtId="178" fontId="2" fillId="24" borderId="23" xfId="0" applyNumberFormat="1" applyFont="1" applyFill="1" applyBorder="1" applyAlignment="1">
      <alignment horizontal="right" vertical="center" shrinkToFit="1"/>
    </xf>
    <xf numFmtId="179" fontId="2" fillId="24" borderId="23" xfId="0" applyNumberFormat="1" applyFont="1" applyFill="1" applyBorder="1" applyAlignment="1">
      <alignment horizontal="right" vertical="center" shrinkToFit="1"/>
    </xf>
    <xf numFmtId="179" fontId="2" fillId="24" borderId="29" xfId="0" applyNumberFormat="1" applyFont="1" applyFill="1" applyBorder="1" applyAlignment="1">
      <alignment horizontal="right" vertical="center" shrinkToFit="1"/>
    </xf>
    <xf numFmtId="0" fontId="2" fillId="0" borderId="21" xfId="0" applyFont="1" applyFill="1" applyBorder="1" applyAlignment="1">
      <alignment vertical="center" shrinkToFit="1"/>
    </xf>
    <xf numFmtId="179" fontId="2" fillId="24" borderId="18" xfId="0" applyNumberFormat="1" applyFont="1" applyFill="1" applyBorder="1" applyAlignment="1">
      <alignment horizontal="right" vertical="center" shrinkToFit="1"/>
    </xf>
    <xf numFmtId="179" fontId="2" fillId="24" borderId="18" xfId="0" applyNumberFormat="1" applyFont="1" applyFill="1" applyBorder="1" applyAlignment="1">
      <alignment horizontal="center" vertical="center" shrinkToFit="1"/>
    </xf>
    <xf numFmtId="0" fontId="2" fillId="0" borderId="50" xfId="0" applyFont="1" applyFill="1" applyBorder="1" applyAlignment="1">
      <alignment horizontal="center" vertical="center" shrinkToFit="1"/>
    </xf>
    <xf numFmtId="0" fontId="2" fillId="0" borderId="51" xfId="0" applyFont="1" applyFill="1" applyBorder="1" applyAlignment="1">
      <alignment horizontal="center" vertical="center" shrinkToFit="1"/>
    </xf>
    <xf numFmtId="0" fontId="2" fillId="25" borderId="52" xfId="0" applyFont="1" applyFill="1" applyBorder="1" applyAlignment="1">
      <alignment horizontal="center" vertical="center" wrapText="1"/>
    </xf>
    <xf numFmtId="0" fontId="2" fillId="25" borderId="53" xfId="0" applyFont="1" applyFill="1" applyBorder="1" applyAlignment="1">
      <alignment horizontal="center" vertical="center"/>
    </xf>
    <xf numFmtId="0" fontId="2" fillId="0" borderId="54" xfId="0" applyFont="1" applyFill="1" applyBorder="1" applyAlignment="1">
      <alignment horizontal="center" vertical="center" shrinkToFit="1"/>
    </xf>
    <xf numFmtId="0" fontId="2" fillId="0" borderId="55" xfId="0" applyFont="1" applyFill="1" applyBorder="1" applyAlignment="1">
      <alignment horizontal="center" vertical="center" shrinkToFit="1"/>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56" xfId="0" applyFont="1" applyFill="1" applyBorder="1" applyAlignment="1">
      <alignment horizontal="center" vertical="center" wrapText="1"/>
    </xf>
    <xf numFmtId="0" fontId="2" fillId="25" borderId="57"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0" borderId="62"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58" xfId="0" applyFont="1" applyFill="1" applyBorder="1" applyAlignment="1">
      <alignment horizontal="center" vertical="center" wrapText="1"/>
    </xf>
    <xf numFmtId="0" fontId="1" fillId="25" borderId="56" xfId="0" applyFont="1" applyFill="1" applyBorder="1" applyAlignment="1">
      <alignment horizontal="center" vertical="center" wrapText="1"/>
    </xf>
    <xf numFmtId="0" fontId="1" fillId="25" borderId="57" xfId="0" applyFont="1" applyFill="1" applyBorder="1" applyAlignment="1">
      <alignment horizontal="center" vertical="center"/>
    </xf>
    <xf numFmtId="0" fontId="1" fillId="25" borderId="57" xfId="0" applyFont="1" applyFill="1" applyBorder="1" applyAlignment="1">
      <alignment horizontal="center" vertical="center" wrapText="1"/>
    </xf>
    <xf numFmtId="0" fontId="2" fillId="25" borderId="64" xfId="0" applyFont="1" applyFill="1" applyBorder="1" applyAlignment="1">
      <alignment horizontal="center" vertical="center" shrinkToFit="1"/>
    </xf>
    <xf numFmtId="0" fontId="2" fillId="25" borderId="65" xfId="0" applyFont="1" applyFill="1" applyBorder="1" applyAlignment="1">
      <alignment horizontal="center" vertical="center" shrinkToFit="1"/>
    </xf>
    <xf numFmtId="176" fontId="2" fillId="0" borderId="13" xfId="48"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32" xfId="0" applyNumberFormat="1" applyFont="1" applyFill="1" applyBorder="1" applyAlignment="1">
      <alignment horizontal="center" vertical="center" shrinkToFit="1"/>
    </xf>
    <xf numFmtId="176" fontId="2" fillId="0" borderId="27"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178" fontId="2" fillId="0" borderId="25" xfId="0" applyNumberFormat="1" applyFont="1" applyFill="1" applyBorder="1" applyAlignment="1">
      <alignment horizontal="center" vertical="center" shrinkToFit="1"/>
    </xf>
    <xf numFmtId="178" fontId="2" fillId="0" borderId="24" xfId="0" applyNumberFormat="1" applyFont="1" applyFill="1" applyBorder="1" applyAlignment="1">
      <alignment horizontal="center" vertical="center" shrinkToFit="1"/>
    </xf>
    <xf numFmtId="178" fontId="2" fillId="0" borderId="48"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3</xdr:row>
      <xdr:rowOff>76200</xdr:rowOff>
    </xdr:from>
    <xdr:to>
      <xdr:col>5</xdr:col>
      <xdr:colOff>209550</xdr:colOff>
      <xdr:row>5</xdr:row>
      <xdr:rowOff>47625</xdr:rowOff>
    </xdr:to>
    <xdr:sp>
      <xdr:nvSpPr>
        <xdr:cNvPr id="1" name="テキスト ボックス 1"/>
        <xdr:cNvSpPr txBox="1">
          <a:spLocks noChangeArrowheads="1"/>
        </xdr:cNvSpPr>
      </xdr:nvSpPr>
      <xdr:spPr>
        <a:xfrm>
          <a:off x="2686050" y="685800"/>
          <a:ext cx="1962150" cy="409575"/>
        </a:xfrm>
        <a:prstGeom prst="rect">
          <a:avLst/>
        </a:prstGeom>
        <a:solidFill>
          <a:srgbClr val="FFFFFF"/>
        </a:solidFill>
        <a:ln w="22225" cmpd="sng">
          <a:solidFill>
            <a:srgbClr val="000000"/>
          </a:solidFill>
          <a:headEnd type="none"/>
          <a:tailEnd type="none"/>
        </a:ln>
      </xdr:spPr>
      <xdr:txBody>
        <a:bodyPr vertOverflow="clip" wrap="square" lIns="91440" tIns="45720" rIns="91440" bIns="45720" anchor="ctr"/>
        <a:p>
          <a:pPr algn="ctr">
            <a:defRPr/>
          </a:pPr>
          <a:r>
            <a:rPr lang="en-US" cap="none" sz="1200" b="1" i="0" u="none" baseline="0">
              <a:solidFill>
                <a:srgbClr val="FF0000"/>
              </a:solidFill>
              <a:latin typeface="HGS創英角ｺﾞｼｯｸUB"/>
              <a:ea typeface="HGS創英角ｺﾞｼｯｸUB"/>
              <a:cs typeface="HGS創英角ｺﾞｼｯｸUB"/>
            </a:rPr>
            <a:t>※</a:t>
          </a:r>
          <a:r>
            <a:rPr lang="en-US" cap="none" sz="1200" b="1" i="0" u="none" baseline="0">
              <a:solidFill>
                <a:srgbClr val="FF0000"/>
              </a:solidFill>
              <a:latin typeface="HGS創英角ｺﾞｼｯｸUB"/>
              <a:ea typeface="HGS創英角ｺﾞｼｯｸUB"/>
              <a:cs typeface="HGS創英角ｺﾞｼｯｸUB"/>
            </a:rPr>
            <a:t>千円単位バージョン</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81"/>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22.25390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97</v>
      </c>
      <c r="B4" s="10"/>
      <c r="G4" s="36" t="s">
        <v>51</v>
      </c>
      <c r="H4" s="37" t="s">
        <v>52</v>
      </c>
      <c r="I4" s="8" t="s">
        <v>53</v>
      </c>
      <c r="J4" s="11" t="s">
        <v>54</v>
      </c>
    </row>
    <row r="5" spans="7:10" ht="13.5" customHeight="1" thickTop="1">
      <c r="G5" s="129">
        <v>12787</v>
      </c>
      <c r="H5" s="13">
        <v>0</v>
      </c>
      <c r="I5" s="14">
        <v>300</v>
      </c>
      <c r="J5" s="15">
        <v>13086</v>
      </c>
    </row>
    <row r="6" ht="14.25">
      <c r="A6" s="6" t="s">
        <v>2</v>
      </c>
    </row>
    <row r="7" spans="8:9" ht="10.5">
      <c r="H7" s="3" t="s">
        <v>12</v>
      </c>
      <c r="I7" s="3"/>
    </row>
    <row r="8" spans="1:8" ht="13.5" customHeight="1">
      <c r="A8" s="121" t="s">
        <v>0</v>
      </c>
      <c r="B8" s="113" t="s">
        <v>3</v>
      </c>
      <c r="C8" s="111" t="s">
        <v>4</v>
      </c>
      <c r="D8" s="111" t="s">
        <v>5</v>
      </c>
      <c r="E8" s="111" t="s">
        <v>6</v>
      </c>
      <c r="F8" s="115" t="s">
        <v>55</v>
      </c>
      <c r="G8" s="111" t="s">
        <v>7</v>
      </c>
      <c r="H8" s="117" t="s">
        <v>8</v>
      </c>
    </row>
    <row r="9" spans="1:8" ht="13.5" customHeight="1" thickBot="1">
      <c r="A9" s="122"/>
      <c r="B9" s="114"/>
      <c r="C9" s="112"/>
      <c r="D9" s="112"/>
      <c r="E9" s="112"/>
      <c r="F9" s="116"/>
      <c r="G9" s="112"/>
      <c r="H9" s="118"/>
    </row>
    <row r="10" spans="1:8" ht="13.5" customHeight="1" thickTop="1">
      <c r="A10" s="35" t="s">
        <v>9</v>
      </c>
      <c r="B10" s="16">
        <v>18236</v>
      </c>
      <c r="C10" s="17">
        <v>17641</v>
      </c>
      <c r="D10" s="17">
        <v>596</v>
      </c>
      <c r="E10" s="17">
        <v>515</v>
      </c>
      <c r="F10" s="17">
        <v>102</v>
      </c>
      <c r="G10" s="17">
        <v>7779</v>
      </c>
      <c r="H10" s="102" t="s">
        <v>96</v>
      </c>
    </row>
    <row r="11" spans="1:8" ht="13.5" customHeight="1">
      <c r="A11" s="38" t="s">
        <v>1</v>
      </c>
      <c r="B11" s="25">
        <v>18236</v>
      </c>
      <c r="C11" s="26">
        <v>17641</v>
      </c>
      <c r="D11" s="26">
        <v>596</v>
      </c>
      <c r="E11" s="26">
        <v>515</v>
      </c>
      <c r="F11" s="68"/>
      <c r="G11" s="26">
        <v>7779</v>
      </c>
      <c r="H11" s="33"/>
    </row>
    <row r="12" spans="1:8" ht="13.5" customHeight="1">
      <c r="A12" s="71" t="s">
        <v>70</v>
      </c>
      <c r="B12" s="69"/>
      <c r="C12" s="69"/>
      <c r="D12" s="69"/>
      <c r="E12" s="69"/>
      <c r="F12" s="69"/>
      <c r="G12" s="69"/>
      <c r="H12" s="70"/>
    </row>
    <row r="13" ht="9.75" customHeight="1"/>
    <row r="14" ht="14.25">
      <c r="A14" s="6" t="s">
        <v>10</v>
      </c>
    </row>
    <row r="15" spans="9:12" ht="10.5">
      <c r="I15" s="3" t="s">
        <v>12</v>
      </c>
      <c r="K15" s="3"/>
      <c r="L15" s="3"/>
    </row>
    <row r="16" spans="1:9" ht="13.5" customHeight="1">
      <c r="A16" s="121" t="s">
        <v>0</v>
      </c>
      <c r="B16" s="123" t="s">
        <v>43</v>
      </c>
      <c r="C16" s="115" t="s">
        <v>44</v>
      </c>
      <c r="D16" s="115" t="s">
        <v>45</v>
      </c>
      <c r="E16" s="124" t="s">
        <v>46</v>
      </c>
      <c r="F16" s="115" t="s">
        <v>55</v>
      </c>
      <c r="G16" s="115" t="s">
        <v>11</v>
      </c>
      <c r="H16" s="124" t="s">
        <v>41</v>
      </c>
      <c r="I16" s="117" t="s">
        <v>8</v>
      </c>
    </row>
    <row r="17" spans="1:9" ht="13.5" customHeight="1" thickBot="1">
      <c r="A17" s="122"/>
      <c r="B17" s="114"/>
      <c r="C17" s="112"/>
      <c r="D17" s="112"/>
      <c r="E17" s="125"/>
      <c r="F17" s="116"/>
      <c r="G17" s="116"/>
      <c r="H17" s="126"/>
      <c r="I17" s="118"/>
    </row>
    <row r="18" spans="1:9" ht="13.5" customHeight="1" thickTop="1">
      <c r="A18" s="76" t="s">
        <v>71</v>
      </c>
      <c r="B18" s="18">
        <v>2710</v>
      </c>
      <c r="C18" s="19">
        <v>2629</v>
      </c>
      <c r="D18" s="19">
        <v>81</v>
      </c>
      <c r="E18" s="19">
        <v>81</v>
      </c>
      <c r="F18" s="19">
        <v>300</v>
      </c>
      <c r="G18" s="19">
        <v>0</v>
      </c>
      <c r="H18" s="19">
        <v>0</v>
      </c>
      <c r="I18" s="20"/>
    </row>
    <row r="19" spans="1:9" ht="13.5" customHeight="1">
      <c r="A19" s="77" t="s">
        <v>72</v>
      </c>
      <c r="B19" s="74">
        <v>1679</v>
      </c>
      <c r="C19" s="75">
        <v>1667</v>
      </c>
      <c r="D19" s="75">
        <v>12</v>
      </c>
      <c r="E19" s="75">
        <v>12</v>
      </c>
      <c r="F19" s="75">
        <v>272</v>
      </c>
      <c r="G19" s="75">
        <v>0</v>
      </c>
      <c r="H19" s="75">
        <v>0</v>
      </c>
      <c r="I19" s="20"/>
    </row>
    <row r="20" spans="1:9" ht="13.5" customHeight="1">
      <c r="A20" s="77" t="s">
        <v>73</v>
      </c>
      <c r="B20" s="74">
        <v>257</v>
      </c>
      <c r="C20" s="75">
        <v>199</v>
      </c>
      <c r="D20" s="75">
        <v>58</v>
      </c>
      <c r="E20" s="75">
        <v>58</v>
      </c>
      <c r="F20" s="75">
        <v>20</v>
      </c>
      <c r="G20" s="75">
        <v>0</v>
      </c>
      <c r="H20" s="75">
        <v>0</v>
      </c>
      <c r="I20" s="20"/>
    </row>
    <row r="21" spans="1:9" ht="13.5" customHeight="1">
      <c r="A21" s="78" t="s">
        <v>74</v>
      </c>
      <c r="B21" s="74">
        <v>7</v>
      </c>
      <c r="C21" s="75">
        <v>4</v>
      </c>
      <c r="D21" s="75">
        <v>3</v>
      </c>
      <c r="E21" s="75">
        <v>3</v>
      </c>
      <c r="F21" s="75">
        <v>0</v>
      </c>
      <c r="G21" s="75">
        <v>0</v>
      </c>
      <c r="H21" s="75">
        <v>0</v>
      </c>
      <c r="I21" s="20"/>
    </row>
    <row r="22" spans="1:9" ht="13.5" customHeight="1">
      <c r="A22" s="78" t="s">
        <v>98</v>
      </c>
      <c r="B22" s="74">
        <v>229</v>
      </c>
      <c r="C22" s="130">
        <v>222</v>
      </c>
      <c r="D22" s="130">
        <v>8</v>
      </c>
      <c r="E22" s="130">
        <v>8</v>
      </c>
      <c r="F22" s="130">
        <v>40</v>
      </c>
      <c r="G22" s="130">
        <v>0</v>
      </c>
      <c r="H22" s="130">
        <v>0</v>
      </c>
      <c r="I22" s="20"/>
    </row>
    <row r="23" spans="1:9" ht="13.5" customHeight="1">
      <c r="A23" s="78" t="s">
        <v>75</v>
      </c>
      <c r="B23" s="74">
        <v>1376</v>
      </c>
      <c r="C23" s="130">
        <v>1334</v>
      </c>
      <c r="D23" s="130">
        <v>42</v>
      </c>
      <c r="E23" s="130">
        <v>1258</v>
      </c>
      <c r="F23" s="130">
        <v>379</v>
      </c>
      <c r="G23" s="130">
        <v>1761</v>
      </c>
      <c r="H23" s="130">
        <v>1634</v>
      </c>
      <c r="I23" s="20" t="s">
        <v>99</v>
      </c>
    </row>
    <row r="24" spans="1:9" ht="13.5" customHeight="1">
      <c r="A24" s="78" t="s">
        <v>76</v>
      </c>
      <c r="B24" s="74">
        <v>753</v>
      </c>
      <c r="C24" s="130">
        <v>612</v>
      </c>
      <c r="D24" s="130">
        <v>141</v>
      </c>
      <c r="E24" s="130">
        <v>745</v>
      </c>
      <c r="F24" s="130">
        <v>155</v>
      </c>
      <c r="G24" s="130">
        <v>1494</v>
      </c>
      <c r="H24" s="130">
        <v>293</v>
      </c>
      <c r="I24" s="20" t="s">
        <v>99</v>
      </c>
    </row>
    <row r="25" spans="1:9" ht="13.5" customHeight="1">
      <c r="A25" s="78" t="s">
        <v>77</v>
      </c>
      <c r="B25" s="74">
        <v>1589</v>
      </c>
      <c r="C25" s="130">
        <v>1526</v>
      </c>
      <c r="D25" s="130">
        <v>63</v>
      </c>
      <c r="E25" s="130">
        <v>63</v>
      </c>
      <c r="F25" s="130">
        <v>811</v>
      </c>
      <c r="G25" s="130">
        <v>9024</v>
      </c>
      <c r="H25" s="130">
        <v>7327</v>
      </c>
      <c r="I25" s="20"/>
    </row>
    <row r="26" spans="1:9" ht="13.5" customHeight="1">
      <c r="A26" s="78" t="s">
        <v>78</v>
      </c>
      <c r="B26" s="74">
        <v>95</v>
      </c>
      <c r="C26" s="130">
        <v>16</v>
      </c>
      <c r="D26" s="130">
        <v>79</v>
      </c>
      <c r="E26" s="130">
        <v>79</v>
      </c>
      <c r="F26" s="130">
        <v>10</v>
      </c>
      <c r="G26" s="130">
        <v>0</v>
      </c>
      <c r="H26" s="130">
        <v>0</v>
      </c>
      <c r="I26" s="20"/>
    </row>
    <row r="27" spans="1:9" ht="13.5" customHeight="1">
      <c r="A27" s="78" t="s">
        <v>79</v>
      </c>
      <c r="B27" s="21">
        <v>113</v>
      </c>
      <c r="C27" s="131">
        <v>31</v>
      </c>
      <c r="D27" s="131">
        <v>81</v>
      </c>
      <c r="E27" s="131">
        <v>82</v>
      </c>
      <c r="F27" s="131">
        <v>27</v>
      </c>
      <c r="G27" s="131">
        <v>0</v>
      </c>
      <c r="H27" s="131">
        <v>0</v>
      </c>
      <c r="I27" s="23"/>
    </row>
    <row r="28" spans="1:9" ht="13.5" customHeight="1">
      <c r="A28" s="78" t="s">
        <v>80</v>
      </c>
      <c r="B28" s="21">
        <v>346</v>
      </c>
      <c r="C28" s="131">
        <v>221</v>
      </c>
      <c r="D28" s="131">
        <v>125</v>
      </c>
      <c r="E28" s="131">
        <v>118</v>
      </c>
      <c r="F28" s="131">
        <v>181</v>
      </c>
      <c r="G28" s="131">
        <v>0</v>
      </c>
      <c r="H28" s="131">
        <v>0</v>
      </c>
      <c r="I28" s="23"/>
    </row>
    <row r="29" spans="1:9" ht="13.5" customHeight="1">
      <c r="A29" s="79" t="s">
        <v>81</v>
      </c>
      <c r="B29" s="27">
        <v>853</v>
      </c>
      <c r="C29" s="132">
        <v>732</v>
      </c>
      <c r="D29" s="132">
        <v>120</v>
      </c>
      <c r="E29" s="132">
        <v>85</v>
      </c>
      <c r="F29" s="132">
        <v>500</v>
      </c>
      <c r="G29" s="132">
        <v>0</v>
      </c>
      <c r="H29" s="132">
        <v>0</v>
      </c>
      <c r="I29" s="29"/>
    </row>
    <row r="30" spans="1:9" ht="13.5" customHeight="1">
      <c r="A30" s="38" t="s">
        <v>15</v>
      </c>
      <c r="B30" s="39"/>
      <c r="C30" s="133"/>
      <c r="D30" s="133"/>
      <c r="E30" s="134">
        <f>SUM(E18:E29)</f>
        <v>2592</v>
      </c>
      <c r="F30" s="135"/>
      <c r="G30" s="134">
        <f>SUM(G18:G29)</f>
        <v>12279</v>
      </c>
      <c r="H30" s="134">
        <f>SUM(H18:H29)</f>
        <v>9254</v>
      </c>
      <c r="I30" s="34"/>
    </row>
    <row r="31" ht="10.5">
      <c r="A31" s="1" t="s">
        <v>61</v>
      </c>
    </row>
    <row r="32" ht="10.5">
      <c r="A32" s="1" t="s">
        <v>65</v>
      </c>
    </row>
    <row r="33" ht="10.5">
      <c r="A33" s="1" t="s">
        <v>49</v>
      </c>
    </row>
    <row r="34" ht="10.5">
      <c r="A34" s="1" t="s">
        <v>48</v>
      </c>
    </row>
    <row r="35" ht="9.75" customHeight="1"/>
    <row r="36" ht="14.25">
      <c r="A36" s="6" t="s">
        <v>13</v>
      </c>
    </row>
    <row r="37" spans="9:10" ht="10.5">
      <c r="I37" s="3" t="s">
        <v>12</v>
      </c>
      <c r="J37" s="3"/>
    </row>
    <row r="38" spans="1:9" ht="13.5" customHeight="1">
      <c r="A38" s="121" t="s">
        <v>14</v>
      </c>
      <c r="B38" s="123" t="s">
        <v>43</v>
      </c>
      <c r="C38" s="115" t="s">
        <v>44</v>
      </c>
      <c r="D38" s="115" t="s">
        <v>45</v>
      </c>
      <c r="E38" s="124" t="s">
        <v>46</v>
      </c>
      <c r="F38" s="115" t="s">
        <v>55</v>
      </c>
      <c r="G38" s="115" t="s">
        <v>11</v>
      </c>
      <c r="H38" s="124" t="s">
        <v>42</v>
      </c>
      <c r="I38" s="117" t="s">
        <v>8</v>
      </c>
    </row>
    <row r="39" spans="1:9" ht="13.5" customHeight="1" thickBot="1">
      <c r="A39" s="122"/>
      <c r="B39" s="114"/>
      <c r="C39" s="112"/>
      <c r="D39" s="112"/>
      <c r="E39" s="125"/>
      <c r="F39" s="116"/>
      <c r="G39" s="116"/>
      <c r="H39" s="126"/>
      <c r="I39" s="118"/>
    </row>
    <row r="40" spans="1:9" ht="21.75" thickTop="1">
      <c r="A40" s="80" t="s">
        <v>83</v>
      </c>
      <c r="B40" s="18">
        <v>32281</v>
      </c>
      <c r="C40" s="19">
        <v>32260</v>
      </c>
      <c r="D40" s="19">
        <v>21</v>
      </c>
      <c r="E40" s="19">
        <v>21</v>
      </c>
      <c r="F40" s="19">
        <v>19</v>
      </c>
      <c r="G40" s="19">
        <v>0</v>
      </c>
      <c r="H40" s="19">
        <v>0</v>
      </c>
      <c r="I40" s="24"/>
    </row>
    <row r="41" spans="1:9" ht="21">
      <c r="A41" s="81" t="s">
        <v>84</v>
      </c>
      <c r="B41" s="21">
        <v>306</v>
      </c>
      <c r="C41" s="22">
        <v>302</v>
      </c>
      <c r="D41" s="22">
        <v>4</v>
      </c>
      <c r="E41" s="22">
        <v>4</v>
      </c>
      <c r="F41" s="22">
        <v>19</v>
      </c>
      <c r="G41" s="22">
        <v>0</v>
      </c>
      <c r="H41" s="22">
        <v>0</v>
      </c>
      <c r="I41" s="23"/>
    </row>
    <row r="42" spans="1:9" ht="21">
      <c r="A42" s="81" t="s">
        <v>85</v>
      </c>
      <c r="B42" s="21">
        <v>192</v>
      </c>
      <c r="C42" s="22">
        <v>170</v>
      </c>
      <c r="D42" s="22">
        <v>22</v>
      </c>
      <c r="E42" s="22">
        <v>22</v>
      </c>
      <c r="F42" s="22">
        <v>0</v>
      </c>
      <c r="G42" s="22">
        <v>0</v>
      </c>
      <c r="H42" s="22">
        <v>0</v>
      </c>
      <c r="I42" s="23"/>
    </row>
    <row r="43" spans="1:9" ht="22.5" customHeight="1">
      <c r="A43" s="81" t="s">
        <v>86</v>
      </c>
      <c r="B43" s="21">
        <v>86</v>
      </c>
      <c r="C43" s="131">
        <v>81</v>
      </c>
      <c r="D43" s="131">
        <v>5</v>
      </c>
      <c r="E43" s="131">
        <v>5</v>
      </c>
      <c r="F43" s="131">
        <v>2</v>
      </c>
      <c r="G43" s="22">
        <v>0</v>
      </c>
      <c r="H43" s="22">
        <v>0</v>
      </c>
      <c r="I43" s="23"/>
    </row>
    <row r="44" spans="1:9" ht="21.75" customHeight="1">
      <c r="A44" s="81" t="s">
        <v>101</v>
      </c>
      <c r="B44" s="21">
        <v>929</v>
      </c>
      <c r="C44" s="131">
        <v>866</v>
      </c>
      <c r="D44" s="131">
        <v>63</v>
      </c>
      <c r="E44" s="131">
        <v>63</v>
      </c>
      <c r="F44" s="131">
        <v>1</v>
      </c>
      <c r="G44" s="22">
        <v>0</v>
      </c>
      <c r="H44" s="22">
        <v>0</v>
      </c>
      <c r="I44" s="23"/>
    </row>
    <row r="45" spans="1:9" ht="21.75" customHeight="1">
      <c r="A45" s="81" t="s">
        <v>102</v>
      </c>
      <c r="B45" s="21">
        <v>203918</v>
      </c>
      <c r="C45" s="131">
        <v>199686</v>
      </c>
      <c r="D45" s="131">
        <v>4232</v>
      </c>
      <c r="E45" s="131">
        <v>4232</v>
      </c>
      <c r="F45" s="131">
        <v>1227</v>
      </c>
      <c r="G45" s="22">
        <v>0</v>
      </c>
      <c r="H45" s="22">
        <v>0</v>
      </c>
      <c r="I45" s="23"/>
    </row>
    <row r="46" spans="1:9" ht="14.25" customHeight="1">
      <c r="A46" s="81" t="s">
        <v>87</v>
      </c>
      <c r="B46" s="21">
        <v>585</v>
      </c>
      <c r="C46" s="131">
        <v>343</v>
      </c>
      <c r="D46" s="131">
        <v>242</v>
      </c>
      <c r="E46" s="131">
        <v>242</v>
      </c>
      <c r="F46" s="131">
        <v>0</v>
      </c>
      <c r="G46" s="22">
        <v>0</v>
      </c>
      <c r="H46" s="22">
        <v>0</v>
      </c>
      <c r="I46" s="23"/>
    </row>
    <row r="47" spans="1:9" ht="14.25" customHeight="1">
      <c r="A47" s="82" t="s">
        <v>88</v>
      </c>
      <c r="B47" s="21">
        <v>737</v>
      </c>
      <c r="C47" s="131">
        <v>680</v>
      </c>
      <c r="D47" s="131">
        <v>57</v>
      </c>
      <c r="E47" s="131">
        <v>1252</v>
      </c>
      <c r="F47" s="131">
        <v>0</v>
      </c>
      <c r="G47" s="22">
        <v>0</v>
      </c>
      <c r="H47" s="22">
        <v>0</v>
      </c>
      <c r="I47" s="23" t="s">
        <v>99</v>
      </c>
    </row>
    <row r="48" spans="1:9" ht="21">
      <c r="A48" s="82" t="s">
        <v>89</v>
      </c>
      <c r="B48" s="21">
        <v>180</v>
      </c>
      <c r="C48" s="131">
        <v>177</v>
      </c>
      <c r="D48" s="131">
        <v>3</v>
      </c>
      <c r="E48" s="131">
        <v>3</v>
      </c>
      <c r="F48" s="131">
        <v>7</v>
      </c>
      <c r="G48" s="22">
        <v>0</v>
      </c>
      <c r="H48" s="22">
        <v>0</v>
      </c>
      <c r="I48" s="23"/>
    </row>
    <row r="49" spans="1:9" ht="21">
      <c r="A49" s="83" t="s">
        <v>90</v>
      </c>
      <c r="B49" s="27">
        <v>224</v>
      </c>
      <c r="C49" s="28">
        <v>224</v>
      </c>
      <c r="D49" s="28">
        <v>0</v>
      </c>
      <c r="E49" s="28">
        <v>0</v>
      </c>
      <c r="F49" s="28">
        <v>122</v>
      </c>
      <c r="G49" s="28">
        <v>0</v>
      </c>
      <c r="H49" s="28">
        <v>0</v>
      </c>
      <c r="I49" s="29"/>
    </row>
    <row r="50" spans="1:9" ht="13.5" customHeight="1">
      <c r="A50" s="38" t="s">
        <v>16</v>
      </c>
      <c r="B50" s="39"/>
      <c r="C50" s="40"/>
      <c r="D50" s="40"/>
      <c r="E50" s="30">
        <f>SUM(E40:E49)</f>
        <v>5844</v>
      </c>
      <c r="F50" s="32"/>
      <c r="G50" s="30">
        <v>0</v>
      </c>
      <c r="H50" s="30">
        <v>0</v>
      </c>
      <c r="I50" s="41"/>
    </row>
    <row r="51" ht="9.75" customHeight="1">
      <c r="A51" s="2"/>
    </row>
    <row r="52" ht="14.25">
      <c r="A52" s="6" t="s">
        <v>56</v>
      </c>
    </row>
    <row r="53" ht="10.5">
      <c r="J53" s="3" t="s">
        <v>12</v>
      </c>
    </row>
    <row r="54" spans="1:10" ht="13.5" customHeight="1">
      <c r="A54" s="127" t="s">
        <v>17</v>
      </c>
      <c r="B54" s="123" t="s">
        <v>19</v>
      </c>
      <c r="C54" s="115" t="s">
        <v>47</v>
      </c>
      <c r="D54" s="115" t="s">
        <v>20</v>
      </c>
      <c r="E54" s="115" t="s">
        <v>21</v>
      </c>
      <c r="F54" s="115" t="s">
        <v>22</v>
      </c>
      <c r="G54" s="124" t="s">
        <v>23</v>
      </c>
      <c r="H54" s="124" t="s">
        <v>24</v>
      </c>
      <c r="I54" s="124" t="s">
        <v>59</v>
      </c>
      <c r="J54" s="117" t="s">
        <v>8</v>
      </c>
    </row>
    <row r="55" spans="1:10" ht="13.5" customHeight="1" thickBot="1">
      <c r="A55" s="128"/>
      <c r="B55" s="114"/>
      <c r="C55" s="112"/>
      <c r="D55" s="112"/>
      <c r="E55" s="112"/>
      <c r="F55" s="112"/>
      <c r="G55" s="125"/>
      <c r="H55" s="125"/>
      <c r="I55" s="126"/>
      <c r="J55" s="118"/>
    </row>
    <row r="56" spans="1:10" ht="13.5" customHeight="1" thickTop="1">
      <c r="A56" s="76" t="s">
        <v>82</v>
      </c>
      <c r="B56" s="21">
        <v>0</v>
      </c>
      <c r="C56" s="22">
        <v>115</v>
      </c>
      <c r="D56" s="22">
        <v>100</v>
      </c>
      <c r="E56" s="22">
        <v>7</v>
      </c>
      <c r="F56" s="22">
        <v>0</v>
      </c>
      <c r="G56" s="22">
        <v>0</v>
      </c>
      <c r="H56" s="22">
        <v>0</v>
      </c>
      <c r="I56" s="22">
        <v>0</v>
      </c>
      <c r="J56" s="23"/>
    </row>
    <row r="57" spans="1:10" ht="13.5" customHeight="1">
      <c r="A57" s="42" t="s">
        <v>18</v>
      </c>
      <c r="B57" s="31"/>
      <c r="C57" s="32"/>
      <c r="D57" s="30">
        <v>100</v>
      </c>
      <c r="E57" s="30">
        <v>7</v>
      </c>
      <c r="F57" s="30">
        <v>0</v>
      </c>
      <c r="G57" s="30">
        <v>0</v>
      </c>
      <c r="H57" s="30">
        <v>0</v>
      </c>
      <c r="I57" s="30">
        <v>0</v>
      </c>
      <c r="J57" s="34"/>
    </row>
    <row r="58" ht="10.5">
      <c r="A58" s="1" t="s">
        <v>62</v>
      </c>
    </row>
    <row r="59" ht="9.75" customHeight="1"/>
    <row r="60" ht="14.25">
      <c r="A60" s="6" t="s">
        <v>39</v>
      </c>
    </row>
    <row r="61" ht="10.5">
      <c r="D61" s="3" t="s">
        <v>12</v>
      </c>
    </row>
    <row r="62" spans="1:4" ht="21.75" thickBot="1">
      <c r="A62" s="43" t="s">
        <v>34</v>
      </c>
      <c r="B62" s="44" t="s">
        <v>63</v>
      </c>
      <c r="C62" s="45" t="s">
        <v>64</v>
      </c>
      <c r="D62" s="46" t="s">
        <v>50</v>
      </c>
    </row>
    <row r="63" spans="1:4" ht="13.5" customHeight="1" thickTop="1">
      <c r="A63" s="47" t="s">
        <v>35</v>
      </c>
      <c r="B63" s="90">
        <v>3523</v>
      </c>
      <c r="C63" s="19">
        <v>4299</v>
      </c>
      <c r="D63" s="24">
        <f>C63-B63</f>
        <v>776</v>
      </c>
    </row>
    <row r="64" spans="1:4" ht="13.5" customHeight="1">
      <c r="A64" s="48" t="s">
        <v>36</v>
      </c>
      <c r="B64" s="91">
        <v>3124</v>
      </c>
      <c r="C64" s="22">
        <v>3495</v>
      </c>
      <c r="D64" s="23">
        <f>C64-B64</f>
        <v>371</v>
      </c>
    </row>
    <row r="65" spans="1:4" ht="13.5" customHeight="1">
      <c r="A65" s="49" t="s">
        <v>37</v>
      </c>
      <c r="B65" s="92">
        <v>4024</v>
      </c>
      <c r="C65" s="28">
        <v>4472</v>
      </c>
      <c r="D65" s="29">
        <f>C65-B65</f>
        <v>448</v>
      </c>
    </row>
    <row r="66" spans="1:4" ht="13.5" customHeight="1">
      <c r="A66" s="50" t="s">
        <v>38</v>
      </c>
      <c r="B66" s="93">
        <f>SUM(B63:B65)</f>
        <v>10671</v>
      </c>
      <c r="C66" s="93">
        <f>SUM(C63:C65)</f>
        <v>12266</v>
      </c>
      <c r="D66" s="34">
        <f>C66-B66</f>
        <v>1595</v>
      </c>
    </row>
    <row r="67" spans="1:4" ht="10.5">
      <c r="A67" s="1" t="s">
        <v>58</v>
      </c>
      <c r="B67" s="51"/>
      <c r="C67" s="51"/>
      <c r="D67" s="51"/>
    </row>
    <row r="68" spans="1:4" ht="9.75" customHeight="1">
      <c r="A68" s="52"/>
      <c r="B68" s="51"/>
      <c r="C68" s="51"/>
      <c r="D68" s="51"/>
    </row>
    <row r="69" ht="14.25">
      <c r="A69" s="6" t="s">
        <v>57</v>
      </c>
    </row>
    <row r="70" ht="10.5" customHeight="1">
      <c r="A70" s="6"/>
    </row>
    <row r="71" spans="1:11" ht="21.75" thickBot="1">
      <c r="A71" s="43" t="s">
        <v>33</v>
      </c>
      <c r="B71" s="44" t="s">
        <v>63</v>
      </c>
      <c r="C71" s="45" t="s">
        <v>64</v>
      </c>
      <c r="D71" s="45" t="s">
        <v>50</v>
      </c>
      <c r="E71" s="53" t="s">
        <v>31</v>
      </c>
      <c r="F71" s="46" t="s">
        <v>32</v>
      </c>
      <c r="G71" s="107" t="s">
        <v>40</v>
      </c>
      <c r="H71" s="108"/>
      <c r="I71" s="44" t="s">
        <v>63</v>
      </c>
      <c r="J71" s="45" t="s">
        <v>64</v>
      </c>
      <c r="K71" s="46" t="s">
        <v>50</v>
      </c>
    </row>
    <row r="72" spans="1:11" ht="13.5" customHeight="1" thickTop="1">
      <c r="A72" s="47" t="s">
        <v>25</v>
      </c>
      <c r="B72" s="94">
        <v>6.63</v>
      </c>
      <c r="C72" s="98">
        <v>3.93</v>
      </c>
      <c r="D72" s="103">
        <f>C72-B72</f>
        <v>-2.6999999999999997</v>
      </c>
      <c r="E72" s="54">
        <v>-12.94</v>
      </c>
      <c r="F72" s="55">
        <v>-20</v>
      </c>
      <c r="G72" s="119" t="s">
        <v>91</v>
      </c>
      <c r="H72" s="120"/>
      <c r="I72" s="86" t="s">
        <v>94</v>
      </c>
      <c r="J72" s="56" t="s">
        <v>94</v>
      </c>
      <c r="K72" s="136" t="s">
        <v>103</v>
      </c>
    </row>
    <row r="73" spans="1:11" ht="13.5" customHeight="1">
      <c r="A73" s="48" t="s">
        <v>26</v>
      </c>
      <c r="B73" s="95">
        <v>24.68</v>
      </c>
      <c r="C73" s="99">
        <v>23.72</v>
      </c>
      <c r="D73" s="103">
        <f>C73-B73</f>
        <v>-0.9600000000000009</v>
      </c>
      <c r="E73" s="57">
        <v>-17.94</v>
      </c>
      <c r="F73" s="58">
        <v>-40</v>
      </c>
      <c r="G73" s="109" t="s">
        <v>92</v>
      </c>
      <c r="H73" s="110"/>
      <c r="I73" s="87" t="s">
        <v>94</v>
      </c>
      <c r="J73" s="59" t="s">
        <v>94</v>
      </c>
      <c r="K73" s="137" t="s">
        <v>103</v>
      </c>
    </row>
    <row r="74" spans="1:11" ht="13.5" customHeight="1">
      <c r="A74" s="48" t="s">
        <v>27</v>
      </c>
      <c r="B74" s="96">
        <v>4.2</v>
      </c>
      <c r="C74" s="100">
        <v>3.7</v>
      </c>
      <c r="D74" s="103">
        <f>C74-B74</f>
        <v>-0.5</v>
      </c>
      <c r="E74" s="60">
        <v>25</v>
      </c>
      <c r="F74" s="61">
        <v>35</v>
      </c>
      <c r="G74" s="109" t="s">
        <v>93</v>
      </c>
      <c r="H74" s="110"/>
      <c r="I74" s="87" t="s">
        <v>94</v>
      </c>
      <c r="J74" s="59" t="s">
        <v>94</v>
      </c>
      <c r="K74" s="137" t="s">
        <v>103</v>
      </c>
    </row>
    <row r="75" spans="1:11" ht="13.5" customHeight="1">
      <c r="A75" s="48" t="s">
        <v>28</v>
      </c>
      <c r="B75" s="87" t="s">
        <v>95</v>
      </c>
      <c r="C75" s="59" t="s">
        <v>94</v>
      </c>
      <c r="D75" s="104" t="s">
        <v>94</v>
      </c>
      <c r="E75" s="60">
        <v>350</v>
      </c>
      <c r="F75" s="62"/>
      <c r="G75" s="109" t="s">
        <v>78</v>
      </c>
      <c r="H75" s="110"/>
      <c r="I75" s="87" t="s">
        <v>94</v>
      </c>
      <c r="J75" s="59" t="s">
        <v>94</v>
      </c>
      <c r="K75" s="137" t="s">
        <v>103</v>
      </c>
    </row>
    <row r="76" spans="1:11" ht="13.5" customHeight="1">
      <c r="A76" s="48" t="s">
        <v>29</v>
      </c>
      <c r="B76" s="95">
        <v>1.87</v>
      </c>
      <c r="C76" s="99">
        <v>1.85</v>
      </c>
      <c r="D76" s="98">
        <f>C76-B76</f>
        <v>-0.020000000000000018</v>
      </c>
      <c r="E76" s="63"/>
      <c r="F76" s="64"/>
      <c r="G76" s="109" t="s">
        <v>79</v>
      </c>
      <c r="H76" s="110"/>
      <c r="I76" s="87" t="s">
        <v>94</v>
      </c>
      <c r="J76" s="59" t="s">
        <v>94</v>
      </c>
      <c r="K76" s="137" t="s">
        <v>103</v>
      </c>
    </row>
    <row r="77" spans="1:11" ht="13.5" customHeight="1">
      <c r="A77" s="65" t="s">
        <v>30</v>
      </c>
      <c r="B77" s="97">
        <v>67.3</v>
      </c>
      <c r="C77" s="101">
        <v>74.8</v>
      </c>
      <c r="D77" s="101">
        <f>C77-B77</f>
        <v>7.5</v>
      </c>
      <c r="E77" s="66"/>
      <c r="F77" s="67"/>
      <c r="G77" s="109" t="s">
        <v>80</v>
      </c>
      <c r="H77" s="110"/>
      <c r="I77" s="88" t="s">
        <v>94</v>
      </c>
      <c r="J77" s="59" t="s">
        <v>94</v>
      </c>
      <c r="K77" s="137" t="s">
        <v>103</v>
      </c>
    </row>
    <row r="78" spans="1:11" ht="13.5" customHeight="1">
      <c r="A78" s="1" t="s">
        <v>68</v>
      </c>
      <c r="G78" s="105" t="s">
        <v>81</v>
      </c>
      <c r="H78" s="106"/>
      <c r="I78" s="89" t="s">
        <v>94</v>
      </c>
      <c r="J78" s="84" t="s">
        <v>94</v>
      </c>
      <c r="K78" s="138" t="s">
        <v>104</v>
      </c>
    </row>
    <row r="79" ht="10.5">
      <c r="A79" s="1" t="s">
        <v>69</v>
      </c>
    </row>
    <row r="80" ht="10.5">
      <c r="A80" s="1" t="s">
        <v>66</v>
      </c>
    </row>
    <row r="81" ht="10.5" customHeight="1">
      <c r="A81" s="1" t="s">
        <v>67</v>
      </c>
    </row>
  </sheetData>
  <sheetProtection/>
  <mergeCells count="44">
    <mergeCell ref="A38:A39"/>
    <mergeCell ref="B38:B39"/>
    <mergeCell ref="C38:C39"/>
    <mergeCell ref="A54:A55"/>
    <mergeCell ref="B54:B55"/>
    <mergeCell ref="C54:C55"/>
    <mergeCell ref="J54:J55"/>
    <mergeCell ref="F54:F55"/>
    <mergeCell ref="G54:G55"/>
    <mergeCell ref="I54:I55"/>
    <mergeCell ref="D54:D55"/>
    <mergeCell ref="E54:E55"/>
    <mergeCell ref="H54:H55"/>
    <mergeCell ref="G16:G17"/>
    <mergeCell ref="D38:D39"/>
    <mergeCell ref="E38:E39"/>
    <mergeCell ref="H38:H39"/>
    <mergeCell ref="F38:F39"/>
    <mergeCell ref="I16:I17"/>
    <mergeCell ref="D16:D17"/>
    <mergeCell ref="E16:E17"/>
    <mergeCell ref="F16:F17"/>
    <mergeCell ref="H16:H17"/>
    <mergeCell ref="I38:I39"/>
    <mergeCell ref="G38:G39"/>
    <mergeCell ref="G72:H72"/>
    <mergeCell ref="A8:A9"/>
    <mergeCell ref="H8:H9"/>
    <mergeCell ref="A16:A17"/>
    <mergeCell ref="B16:B17"/>
    <mergeCell ref="C16:C17"/>
    <mergeCell ref="D8:D9"/>
    <mergeCell ref="C8:C9"/>
    <mergeCell ref="E8:E9"/>
    <mergeCell ref="B8:B9"/>
    <mergeCell ref="G8:G9"/>
    <mergeCell ref="F8:F9"/>
    <mergeCell ref="G78:H78"/>
    <mergeCell ref="G71:H71"/>
    <mergeCell ref="G77:H77"/>
    <mergeCell ref="G76:H76"/>
    <mergeCell ref="G75:H75"/>
    <mergeCell ref="G74:H74"/>
    <mergeCell ref="G73:H73"/>
  </mergeCells>
  <printOptions/>
  <pageMargins left="0.4330708661417323" right="0.3937007874015748" top="0.71" bottom="0.3" header="0.45" footer="0.2"/>
  <pageSetup horizontalDpi="300" verticalDpi="300" orientation="portrait" paperSize="9" scale="86" r:id="rId1"/>
</worksheet>
</file>

<file path=xl/worksheets/sheet2.xml><?xml version="1.0" encoding="utf-8"?>
<worksheet xmlns="http://schemas.openxmlformats.org/spreadsheetml/2006/main" xmlns:r="http://schemas.openxmlformats.org/officeDocument/2006/relationships">
  <dimension ref="A1:M81"/>
  <sheetViews>
    <sheetView view="pageBreakPreview" zoomScale="130" zoomScaleSheetLayoutView="130" zoomScalePageLayoutView="0" workbookViewId="0" topLeftCell="B4">
      <selection activeCell="E30" sqref="E30"/>
    </sheetView>
  </sheetViews>
  <sheetFormatPr defaultColWidth="9.00390625" defaultRowHeight="13.5" customHeight="1"/>
  <cols>
    <col min="1" max="1" width="22.25390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97</v>
      </c>
      <c r="B4" s="10"/>
      <c r="G4" s="36" t="s">
        <v>51</v>
      </c>
      <c r="H4" s="37" t="s">
        <v>52</v>
      </c>
      <c r="I4" s="8" t="s">
        <v>53</v>
      </c>
      <c r="J4" s="11" t="s">
        <v>54</v>
      </c>
    </row>
    <row r="5" spans="7:10" ht="13.5" customHeight="1" thickTop="1">
      <c r="G5" s="12">
        <v>12786610</v>
      </c>
      <c r="H5" s="13">
        <v>0</v>
      </c>
      <c r="I5" s="14">
        <v>299821</v>
      </c>
      <c r="J5" s="15">
        <f>G5+H5+I5</f>
        <v>13086431</v>
      </c>
    </row>
    <row r="6" ht="14.25">
      <c r="A6" s="6" t="s">
        <v>2</v>
      </c>
    </row>
    <row r="7" spans="8:9" ht="10.5">
      <c r="H7" s="3" t="s">
        <v>12</v>
      </c>
      <c r="I7" s="3"/>
    </row>
    <row r="8" spans="1:8" ht="13.5" customHeight="1">
      <c r="A8" s="121" t="s">
        <v>0</v>
      </c>
      <c r="B8" s="113" t="s">
        <v>3</v>
      </c>
      <c r="C8" s="111" t="s">
        <v>4</v>
      </c>
      <c r="D8" s="111" t="s">
        <v>5</v>
      </c>
      <c r="E8" s="111" t="s">
        <v>6</v>
      </c>
      <c r="F8" s="115" t="s">
        <v>55</v>
      </c>
      <c r="G8" s="111" t="s">
        <v>7</v>
      </c>
      <c r="H8" s="117" t="s">
        <v>8</v>
      </c>
    </row>
    <row r="9" spans="1:8" ht="13.5" customHeight="1" thickBot="1">
      <c r="A9" s="122"/>
      <c r="B9" s="114"/>
      <c r="C9" s="112"/>
      <c r="D9" s="112"/>
      <c r="E9" s="112"/>
      <c r="F9" s="116"/>
      <c r="G9" s="112"/>
      <c r="H9" s="118"/>
    </row>
    <row r="10" spans="1:8" ht="13.5" customHeight="1" thickTop="1">
      <c r="A10" s="35" t="s">
        <v>9</v>
      </c>
      <c r="B10" s="16">
        <v>18236210</v>
      </c>
      <c r="C10" s="17">
        <v>17640603</v>
      </c>
      <c r="D10" s="17">
        <v>595606</v>
      </c>
      <c r="E10" s="17">
        <v>514678</v>
      </c>
      <c r="F10" s="17">
        <v>101590</v>
      </c>
      <c r="G10" s="17">
        <v>7779074</v>
      </c>
      <c r="H10" s="102" t="s">
        <v>100</v>
      </c>
    </row>
    <row r="11" spans="1:8" ht="13.5" customHeight="1">
      <c r="A11" s="38" t="s">
        <v>1</v>
      </c>
      <c r="B11" s="25">
        <v>18236210</v>
      </c>
      <c r="C11" s="26">
        <v>17640603</v>
      </c>
      <c r="D11" s="26">
        <v>595606</v>
      </c>
      <c r="E11" s="26">
        <v>514678</v>
      </c>
      <c r="F11" s="68"/>
      <c r="G11" s="26">
        <v>7779074</v>
      </c>
      <c r="H11" s="33"/>
    </row>
    <row r="12" spans="1:8" ht="13.5" customHeight="1">
      <c r="A12" s="71" t="s">
        <v>70</v>
      </c>
      <c r="B12" s="69"/>
      <c r="C12" s="69"/>
      <c r="D12" s="69"/>
      <c r="E12" s="69"/>
      <c r="F12" s="69"/>
      <c r="G12" s="69"/>
      <c r="H12" s="70"/>
    </row>
    <row r="13" ht="9.75" customHeight="1"/>
    <row r="14" ht="14.25">
      <c r="A14" s="6" t="s">
        <v>10</v>
      </c>
    </row>
    <row r="15" spans="9:12" ht="10.5">
      <c r="I15" s="3" t="s">
        <v>12</v>
      </c>
      <c r="K15" s="3"/>
      <c r="L15" s="3"/>
    </row>
    <row r="16" spans="1:9" ht="13.5" customHeight="1">
      <c r="A16" s="121" t="s">
        <v>0</v>
      </c>
      <c r="B16" s="123" t="s">
        <v>43</v>
      </c>
      <c r="C16" s="115" t="s">
        <v>44</v>
      </c>
      <c r="D16" s="115" t="s">
        <v>45</v>
      </c>
      <c r="E16" s="124" t="s">
        <v>46</v>
      </c>
      <c r="F16" s="115" t="s">
        <v>55</v>
      </c>
      <c r="G16" s="115" t="s">
        <v>11</v>
      </c>
      <c r="H16" s="124" t="s">
        <v>41</v>
      </c>
      <c r="I16" s="117" t="s">
        <v>8</v>
      </c>
    </row>
    <row r="17" spans="1:9" ht="13.5" customHeight="1" thickBot="1">
      <c r="A17" s="122"/>
      <c r="B17" s="114"/>
      <c r="C17" s="112"/>
      <c r="D17" s="112"/>
      <c r="E17" s="125"/>
      <c r="F17" s="116"/>
      <c r="G17" s="116"/>
      <c r="H17" s="126"/>
      <c r="I17" s="118"/>
    </row>
    <row r="18" spans="1:9" ht="13.5" customHeight="1" thickTop="1">
      <c r="A18" s="76" t="s">
        <v>71</v>
      </c>
      <c r="B18" s="18">
        <v>2709975</v>
      </c>
      <c r="C18" s="19">
        <v>2629326</v>
      </c>
      <c r="D18" s="19">
        <v>80649</v>
      </c>
      <c r="E18" s="19">
        <v>80649</v>
      </c>
      <c r="F18" s="19">
        <v>300000</v>
      </c>
      <c r="G18" s="19">
        <v>0</v>
      </c>
      <c r="H18" s="19">
        <v>0</v>
      </c>
      <c r="I18" s="20"/>
    </row>
    <row r="19" spans="1:9" ht="13.5" customHeight="1">
      <c r="A19" s="77" t="s">
        <v>72</v>
      </c>
      <c r="B19" s="74">
        <v>1679270</v>
      </c>
      <c r="C19" s="75">
        <v>1667494</v>
      </c>
      <c r="D19" s="75">
        <v>11776</v>
      </c>
      <c r="E19" s="75">
        <v>11776</v>
      </c>
      <c r="F19" s="75">
        <v>271861</v>
      </c>
      <c r="G19" s="75">
        <v>0</v>
      </c>
      <c r="H19" s="75">
        <v>0</v>
      </c>
      <c r="I19" s="20"/>
    </row>
    <row r="20" spans="1:9" ht="13.5" customHeight="1">
      <c r="A20" s="77" t="s">
        <v>73</v>
      </c>
      <c r="B20" s="74">
        <v>256858</v>
      </c>
      <c r="C20" s="75">
        <v>198528</v>
      </c>
      <c r="D20" s="75">
        <v>58330</v>
      </c>
      <c r="E20" s="75">
        <v>58330</v>
      </c>
      <c r="F20" s="75">
        <v>19876</v>
      </c>
      <c r="G20" s="75">
        <v>0</v>
      </c>
      <c r="H20" s="75">
        <v>0</v>
      </c>
      <c r="I20" s="20"/>
    </row>
    <row r="21" spans="1:9" ht="13.5" customHeight="1">
      <c r="A21" s="78" t="s">
        <v>74</v>
      </c>
      <c r="B21" s="74">
        <v>7155</v>
      </c>
      <c r="C21" s="75">
        <v>4009</v>
      </c>
      <c r="D21" s="75">
        <v>3146</v>
      </c>
      <c r="E21" s="75">
        <v>3146</v>
      </c>
      <c r="F21" s="75">
        <v>0</v>
      </c>
      <c r="G21" s="75">
        <v>0</v>
      </c>
      <c r="H21" s="75">
        <v>0</v>
      </c>
      <c r="I21" s="20"/>
    </row>
    <row r="22" spans="1:9" ht="13.5" customHeight="1">
      <c r="A22" s="78" t="s">
        <v>98</v>
      </c>
      <c r="B22" s="74">
        <v>229127</v>
      </c>
      <c r="C22" s="75">
        <v>221545</v>
      </c>
      <c r="D22" s="75">
        <v>7582</v>
      </c>
      <c r="E22" s="75">
        <v>7582</v>
      </c>
      <c r="F22" s="75">
        <v>39644</v>
      </c>
      <c r="G22" s="75">
        <v>0</v>
      </c>
      <c r="H22" s="75">
        <v>0</v>
      </c>
      <c r="I22" s="20"/>
    </row>
    <row r="23" spans="1:9" ht="13.5" customHeight="1">
      <c r="A23" s="78" t="s">
        <v>75</v>
      </c>
      <c r="B23" s="74">
        <v>1375819</v>
      </c>
      <c r="C23" s="75">
        <v>1334285</v>
      </c>
      <c r="D23" s="75">
        <v>41533</v>
      </c>
      <c r="E23" s="75">
        <v>1257644</v>
      </c>
      <c r="F23" s="75">
        <v>379283</v>
      </c>
      <c r="G23" s="75">
        <v>1760500</v>
      </c>
      <c r="H23" s="75">
        <v>1633744</v>
      </c>
      <c r="I23" s="20" t="s">
        <v>99</v>
      </c>
    </row>
    <row r="24" spans="1:9" ht="13.5" customHeight="1">
      <c r="A24" s="78" t="s">
        <v>76</v>
      </c>
      <c r="B24" s="74">
        <v>752719</v>
      </c>
      <c r="C24" s="75">
        <v>611513</v>
      </c>
      <c r="D24" s="75">
        <v>141206</v>
      </c>
      <c r="E24" s="75">
        <v>745436</v>
      </c>
      <c r="F24" s="75">
        <v>155124</v>
      </c>
      <c r="G24" s="75">
        <v>1493545</v>
      </c>
      <c r="H24" s="75">
        <v>292734</v>
      </c>
      <c r="I24" s="20" t="s">
        <v>99</v>
      </c>
    </row>
    <row r="25" spans="1:9" ht="13.5" customHeight="1">
      <c r="A25" s="78" t="s">
        <v>77</v>
      </c>
      <c r="B25" s="74">
        <v>1588545</v>
      </c>
      <c r="C25" s="75">
        <v>1525862</v>
      </c>
      <c r="D25" s="75">
        <v>62683</v>
      </c>
      <c r="E25" s="75">
        <v>62624</v>
      </c>
      <c r="F25" s="75">
        <v>811000</v>
      </c>
      <c r="G25" s="75">
        <v>9023929</v>
      </c>
      <c r="H25" s="75">
        <v>7327430</v>
      </c>
      <c r="I25" s="20"/>
    </row>
    <row r="26" spans="1:9" ht="13.5" customHeight="1">
      <c r="A26" s="78" t="s">
        <v>78</v>
      </c>
      <c r="B26" s="74">
        <v>94989</v>
      </c>
      <c r="C26" s="75">
        <v>15925</v>
      </c>
      <c r="D26" s="75">
        <v>79064</v>
      </c>
      <c r="E26" s="75">
        <v>79064</v>
      </c>
      <c r="F26" s="75">
        <v>10000</v>
      </c>
      <c r="G26" s="75">
        <v>0</v>
      </c>
      <c r="H26" s="75">
        <v>0</v>
      </c>
      <c r="I26" s="20"/>
    </row>
    <row r="27" spans="1:9" ht="13.5" customHeight="1">
      <c r="A27" s="78" t="s">
        <v>79</v>
      </c>
      <c r="B27" s="21">
        <v>112535</v>
      </c>
      <c r="C27" s="22">
        <v>30851</v>
      </c>
      <c r="D27" s="22">
        <v>81684</v>
      </c>
      <c r="E27" s="22">
        <v>81684</v>
      </c>
      <c r="F27" s="22">
        <v>27040</v>
      </c>
      <c r="G27" s="22">
        <v>0</v>
      </c>
      <c r="H27" s="22">
        <v>0</v>
      </c>
      <c r="I27" s="23"/>
    </row>
    <row r="28" spans="1:9" ht="13.5" customHeight="1">
      <c r="A28" s="78" t="s">
        <v>80</v>
      </c>
      <c r="B28" s="21">
        <v>345737</v>
      </c>
      <c r="C28" s="22">
        <v>221069</v>
      </c>
      <c r="D28" s="22">
        <v>124678</v>
      </c>
      <c r="E28" s="22">
        <v>117675</v>
      </c>
      <c r="F28" s="22">
        <v>180626</v>
      </c>
      <c r="G28" s="22">
        <v>0</v>
      </c>
      <c r="H28" s="22">
        <v>0</v>
      </c>
      <c r="I28" s="23"/>
    </row>
    <row r="29" spans="1:9" ht="13.5" customHeight="1">
      <c r="A29" s="79" t="s">
        <v>81</v>
      </c>
      <c r="B29" s="27">
        <v>852516</v>
      </c>
      <c r="C29" s="28">
        <v>732041</v>
      </c>
      <c r="D29" s="28">
        <v>120475</v>
      </c>
      <c r="E29" s="28">
        <v>84846</v>
      </c>
      <c r="F29" s="28">
        <v>500000</v>
      </c>
      <c r="G29" s="28">
        <v>0</v>
      </c>
      <c r="H29" s="28">
        <v>0</v>
      </c>
      <c r="I29" s="29"/>
    </row>
    <row r="30" spans="1:9" ht="13.5" customHeight="1">
      <c r="A30" s="38" t="s">
        <v>15</v>
      </c>
      <c r="B30" s="39"/>
      <c r="C30" s="40"/>
      <c r="D30" s="40"/>
      <c r="E30" s="30"/>
      <c r="F30" s="32"/>
      <c r="G30" s="30"/>
      <c r="H30" s="30"/>
      <c r="I30" s="34"/>
    </row>
    <row r="31" ht="10.5">
      <c r="A31" s="1" t="s">
        <v>61</v>
      </c>
    </row>
    <row r="32" ht="10.5">
      <c r="A32" s="1" t="s">
        <v>65</v>
      </c>
    </row>
    <row r="33" ht="10.5">
      <c r="A33" s="1" t="s">
        <v>49</v>
      </c>
    </row>
    <row r="34" ht="10.5">
      <c r="A34" s="1" t="s">
        <v>48</v>
      </c>
    </row>
    <row r="35" ht="9.75" customHeight="1"/>
    <row r="36" ht="14.25">
      <c r="A36" s="6" t="s">
        <v>13</v>
      </c>
    </row>
    <row r="37" spans="9:10" ht="10.5">
      <c r="I37" s="3" t="s">
        <v>12</v>
      </c>
      <c r="J37" s="3"/>
    </row>
    <row r="38" spans="1:9" ht="13.5" customHeight="1">
      <c r="A38" s="121" t="s">
        <v>14</v>
      </c>
      <c r="B38" s="123" t="s">
        <v>43</v>
      </c>
      <c r="C38" s="115" t="s">
        <v>44</v>
      </c>
      <c r="D38" s="115" t="s">
        <v>45</v>
      </c>
      <c r="E38" s="124" t="s">
        <v>46</v>
      </c>
      <c r="F38" s="115" t="s">
        <v>55</v>
      </c>
      <c r="G38" s="115" t="s">
        <v>11</v>
      </c>
      <c r="H38" s="124" t="s">
        <v>42</v>
      </c>
      <c r="I38" s="117" t="s">
        <v>8</v>
      </c>
    </row>
    <row r="39" spans="1:9" ht="13.5" customHeight="1" thickBot="1">
      <c r="A39" s="122"/>
      <c r="B39" s="114"/>
      <c r="C39" s="112"/>
      <c r="D39" s="112"/>
      <c r="E39" s="125"/>
      <c r="F39" s="116"/>
      <c r="G39" s="116"/>
      <c r="H39" s="126"/>
      <c r="I39" s="118"/>
    </row>
    <row r="40" spans="1:9" ht="21.75" thickTop="1">
      <c r="A40" s="80" t="s">
        <v>83</v>
      </c>
      <c r="B40" s="18">
        <v>32280987</v>
      </c>
      <c r="C40" s="19">
        <v>32260046</v>
      </c>
      <c r="D40" s="19">
        <v>20941</v>
      </c>
      <c r="E40" s="19">
        <v>20941</v>
      </c>
      <c r="F40" s="19"/>
      <c r="G40" s="19"/>
      <c r="H40" s="19"/>
      <c r="I40" s="24"/>
    </row>
    <row r="41" spans="1:9" ht="21">
      <c r="A41" s="81" t="s">
        <v>84</v>
      </c>
      <c r="B41" s="21">
        <v>305621</v>
      </c>
      <c r="C41" s="22">
        <v>301511</v>
      </c>
      <c r="D41" s="22">
        <v>4110</v>
      </c>
      <c r="E41" s="22">
        <v>4110</v>
      </c>
      <c r="F41" s="22"/>
      <c r="G41" s="22"/>
      <c r="H41" s="22"/>
      <c r="I41" s="23"/>
    </row>
    <row r="42" spans="1:9" ht="21">
      <c r="A42" s="81" t="s">
        <v>85</v>
      </c>
      <c r="B42" s="21">
        <v>192714</v>
      </c>
      <c r="C42" s="22">
        <v>169859</v>
      </c>
      <c r="D42" s="22">
        <v>22315</v>
      </c>
      <c r="E42" s="22">
        <v>22315</v>
      </c>
      <c r="F42" s="22"/>
      <c r="G42" s="22"/>
      <c r="H42" s="22"/>
      <c r="I42" s="23"/>
    </row>
    <row r="43" spans="1:9" ht="21">
      <c r="A43" s="81" t="s">
        <v>86</v>
      </c>
      <c r="B43" s="21">
        <v>85784</v>
      </c>
      <c r="C43" s="22">
        <v>81098</v>
      </c>
      <c r="D43" s="22">
        <v>4686</v>
      </c>
      <c r="E43" s="22">
        <v>4686</v>
      </c>
      <c r="F43" s="22"/>
      <c r="G43" s="22"/>
      <c r="H43" s="22"/>
      <c r="I43" s="23"/>
    </row>
    <row r="44" spans="1:9" ht="21">
      <c r="A44" s="81" t="s">
        <v>101</v>
      </c>
      <c r="B44" s="21">
        <v>928839</v>
      </c>
      <c r="C44" s="22">
        <v>866217</v>
      </c>
      <c r="D44" s="22">
        <v>62622</v>
      </c>
      <c r="E44" s="22">
        <v>62622</v>
      </c>
      <c r="F44" s="22"/>
      <c r="G44" s="22"/>
      <c r="H44" s="22"/>
      <c r="I44" s="23"/>
    </row>
    <row r="45" spans="1:9" ht="21">
      <c r="A45" s="81" t="s">
        <v>102</v>
      </c>
      <c r="B45" s="21">
        <v>203918296</v>
      </c>
      <c r="C45" s="22">
        <v>199686604</v>
      </c>
      <c r="D45" s="22">
        <v>4231692</v>
      </c>
      <c r="E45" s="22">
        <v>4231692</v>
      </c>
      <c r="F45" s="22"/>
      <c r="G45" s="22"/>
      <c r="H45" s="22"/>
      <c r="I45" s="23"/>
    </row>
    <row r="46" spans="1:9" ht="14.25" customHeight="1">
      <c r="A46" s="81" t="s">
        <v>87</v>
      </c>
      <c r="B46" s="21">
        <v>585658</v>
      </c>
      <c r="C46" s="22">
        <v>343354</v>
      </c>
      <c r="D46" s="22">
        <v>242304</v>
      </c>
      <c r="E46" s="22">
        <v>242304</v>
      </c>
      <c r="F46" s="22"/>
      <c r="G46" s="22"/>
      <c r="H46" s="22"/>
      <c r="I46" s="23"/>
    </row>
    <row r="47" spans="1:9" ht="14.25" customHeight="1">
      <c r="A47" s="82" t="s">
        <v>88</v>
      </c>
      <c r="B47" s="21"/>
      <c r="C47" s="22"/>
      <c r="D47" s="22"/>
      <c r="E47" s="22"/>
      <c r="F47" s="22"/>
      <c r="G47" s="22"/>
      <c r="H47" s="22"/>
      <c r="I47" s="23" t="s">
        <v>99</v>
      </c>
    </row>
    <row r="48" spans="1:9" ht="21">
      <c r="A48" s="82" t="s">
        <v>89</v>
      </c>
      <c r="B48" s="21">
        <v>180213</v>
      </c>
      <c r="C48" s="22">
        <v>176806</v>
      </c>
      <c r="D48" s="22">
        <v>3407</v>
      </c>
      <c r="E48" s="22">
        <v>3407</v>
      </c>
      <c r="F48" s="22"/>
      <c r="G48" s="22"/>
      <c r="H48" s="22"/>
      <c r="I48" s="23"/>
    </row>
    <row r="49" spans="1:9" ht="21">
      <c r="A49" s="83" t="s">
        <v>90</v>
      </c>
      <c r="B49" s="27">
        <v>224363</v>
      </c>
      <c r="C49" s="28">
        <v>224363</v>
      </c>
      <c r="D49" s="28">
        <v>0</v>
      </c>
      <c r="E49" s="28">
        <v>0</v>
      </c>
      <c r="F49" s="28"/>
      <c r="G49" s="28"/>
      <c r="H49" s="28"/>
      <c r="I49" s="29"/>
    </row>
    <row r="50" spans="1:9" ht="13.5" customHeight="1">
      <c r="A50" s="38" t="s">
        <v>16</v>
      </c>
      <c r="B50" s="39"/>
      <c r="C50" s="40"/>
      <c r="D50" s="40"/>
      <c r="E50" s="30"/>
      <c r="F50" s="32"/>
      <c r="G50" s="30"/>
      <c r="H50" s="30"/>
      <c r="I50" s="41"/>
    </row>
    <row r="51" ht="9.75" customHeight="1">
      <c r="A51" s="2"/>
    </row>
    <row r="52" ht="14.25">
      <c r="A52" s="6" t="s">
        <v>56</v>
      </c>
    </row>
    <row r="53" ht="10.5">
      <c r="J53" s="3" t="s">
        <v>12</v>
      </c>
    </row>
    <row r="54" spans="1:10" ht="13.5" customHeight="1">
      <c r="A54" s="127" t="s">
        <v>17</v>
      </c>
      <c r="B54" s="123" t="s">
        <v>19</v>
      </c>
      <c r="C54" s="115" t="s">
        <v>47</v>
      </c>
      <c r="D54" s="115" t="s">
        <v>20</v>
      </c>
      <c r="E54" s="115" t="s">
        <v>21</v>
      </c>
      <c r="F54" s="115" t="s">
        <v>22</v>
      </c>
      <c r="G54" s="124" t="s">
        <v>23</v>
      </c>
      <c r="H54" s="124" t="s">
        <v>24</v>
      </c>
      <c r="I54" s="124" t="s">
        <v>59</v>
      </c>
      <c r="J54" s="117" t="s">
        <v>8</v>
      </c>
    </row>
    <row r="55" spans="1:10" ht="13.5" customHeight="1" thickBot="1">
      <c r="A55" s="128"/>
      <c r="B55" s="114"/>
      <c r="C55" s="112"/>
      <c r="D55" s="112"/>
      <c r="E55" s="112"/>
      <c r="F55" s="112"/>
      <c r="G55" s="125"/>
      <c r="H55" s="125"/>
      <c r="I55" s="126"/>
      <c r="J55" s="118"/>
    </row>
    <row r="56" spans="1:10" ht="13.5" customHeight="1" thickTop="1">
      <c r="A56" s="76" t="s">
        <v>82</v>
      </c>
      <c r="B56" s="21">
        <v>383</v>
      </c>
      <c r="C56" s="22">
        <v>115100</v>
      </c>
      <c r="D56" s="22">
        <v>100000</v>
      </c>
      <c r="E56" s="22">
        <v>7262</v>
      </c>
      <c r="F56" s="22">
        <v>0</v>
      </c>
      <c r="G56" s="22">
        <v>0</v>
      </c>
      <c r="H56" s="22">
        <v>0</v>
      </c>
      <c r="I56" s="22">
        <v>0</v>
      </c>
      <c r="J56" s="23"/>
    </row>
    <row r="57" spans="1:10" ht="13.5" customHeight="1">
      <c r="A57" s="42" t="s">
        <v>18</v>
      </c>
      <c r="B57" s="31"/>
      <c r="C57" s="32"/>
      <c r="D57" s="30">
        <v>100000</v>
      </c>
      <c r="E57" s="30">
        <v>7262</v>
      </c>
      <c r="F57" s="30">
        <v>0</v>
      </c>
      <c r="G57" s="30">
        <v>0</v>
      </c>
      <c r="H57" s="30">
        <v>0</v>
      </c>
      <c r="I57" s="30">
        <v>0</v>
      </c>
      <c r="J57" s="34"/>
    </row>
    <row r="58" ht="10.5">
      <c r="A58" s="1" t="s">
        <v>62</v>
      </c>
    </row>
    <row r="59" ht="9.75" customHeight="1"/>
    <row r="60" ht="14.25">
      <c r="A60" s="6" t="s">
        <v>39</v>
      </c>
    </row>
    <row r="61" ht="10.5">
      <c r="D61" s="3" t="s">
        <v>12</v>
      </c>
    </row>
    <row r="62" spans="1:4" ht="21.75" thickBot="1">
      <c r="A62" s="43" t="s">
        <v>34</v>
      </c>
      <c r="B62" s="44" t="s">
        <v>63</v>
      </c>
      <c r="C62" s="45" t="s">
        <v>64</v>
      </c>
      <c r="D62" s="46" t="s">
        <v>50</v>
      </c>
    </row>
    <row r="63" spans="1:4" ht="13.5" customHeight="1" thickTop="1">
      <c r="A63" s="47" t="s">
        <v>35</v>
      </c>
      <c r="B63" s="90">
        <v>3522885</v>
      </c>
      <c r="C63" s="19">
        <v>4299294</v>
      </c>
      <c r="D63" s="24">
        <f>C63-B63</f>
        <v>776409</v>
      </c>
    </row>
    <row r="64" spans="1:4" ht="13.5" customHeight="1">
      <c r="A64" s="48" t="s">
        <v>36</v>
      </c>
      <c r="B64" s="91">
        <v>3123600</v>
      </c>
      <c r="C64" s="22">
        <v>3494793</v>
      </c>
      <c r="D64" s="23">
        <f>C64-B64</f>
        <v>371193</v>
      </c>
    </row>
    <row r="65" spans="1:4" ht="13.5" customHeight="1">
      <c r="A65" s="49" t="s">
        <v>37</v>
      </c>
      <c r="B65" s="92">
        <v>4023895</v>
      </c>
      <c r="C65" s="28">
        <v>4472016</v>
      </c>
      <c r="D65" s="29">
        <f>C65-B65</f>
        <v>448121</v>
      </c>
    </row>
    <row r="66" spans="1:4" ht="13.5" customHeight="1">
      <c r="A66" s="50" t="s">
        <v>38</v>
      </c>
      <c r="B66" s="93">
        <v>10670380</v>
      </c>
      <c r="C66" s="93">
        <f>SUM(C63:C65)</f>
        <v>12266103</v>
      </c>
      <c r="D66" s="34">
        <f>C66-B66</f>
        <v>1595723</v>
      </c>
    </row>
    <row r="67" spans="1:4" ht="10.5">
      <c r="A67" s="1" t="s">
        <v>58</v>
      </c>
      <c r="B67" s="51"/>
      <c r="C67" s="51"/>
      <c r="D67" s="51"/>
    </row>
    <row r="68" spans="1:4" ht="9.75" customHeight="1">
      <c r="A68" s="52"/>
      <c r="B68" s="51"/>
      <c r="C68" s="51"/>
      <c r="D68" s="51"/>
    </row>
    <row r="69" ht="14.25">
      <c r="A69" s="6" t="s">
        <v>57</v>
      </c>
    </row>
    <row r="70" ht="10.5" customHeight="1">
      <c r="A70" s="6"/>
    </row>
    <row r="71" spans="1:11" ht="21.75" thickBot="1">
      <c r="A71" s="43" t="s">
        <v>33</v>
      </c>
      <c r="B71" s="44" t="s">
        <v>63</v>
      </c>
      <c r="C71" s="45" t="s">
        <v>64</v>
      </c>
      <c r="D71" s="45" t="s">
        <v>50</v>
      </c>
      <c r="E71" s="53" t="s">
        <v>31</v>
      </c>
      <c r="F71" s="46" t="s">
        <v>32</v>
      </c>
      <c r="G71" s="107" t="s">
        <v>40</v>
      </c>
      <c r="H71" s="108"/>
      <c r="I71" s="44" t="s">
        <v>63</v>
      </c>
      <c r="J71" s="45" t="s">
        <v>64</v>
      </c>
      <c r="K71" s="46" t="s">
        <v>50</v>
      </c>
    </row>
    <row r="72" spans="1:11" ht="13.5" customHeight="1" thickTop="1">
      <c r="A72" s="47" t="s">
        <v>25</v>
      </c>
      <c r="B72" s="94">
        <v>6.63</v>
      </c>
      <c r="C72" s="98">
        <v>3.93</v>
      </c>
      <c r="D72" s="103">
        <f>C72-B72</f>
        <v>-2.6999999999999997</v>
      </c>
      <c r="E72" s="54">
        <v>12.94</v>
      </c>
      <c r="F72" s="55">
        <v>20</v>
      </c>
      <c r="G72" s="119" t="s">
        <v>91</v>
      </c>
      <c r="H72" s="120"/>
      <c r="I72" s="86" t="s">
        <v>94</v>
      </c>
      <c r="J72" s="56" t="s">
        <v>94</v>
      </c>
      <c r="K72" s="72"/>
    </row>
    <row r="73" spans="1:11" ht="13.5" customHeight="1">
      <c r="A73" s="48" t="s">
        <v>26</v>
      </c>
      <c r="B73" s="95">
        <v>24.68</v>
      </c>
      <c r="C73" s="99">
        <v>23.72</v>
      </c>
      <c r="D73" s="103">
        <f>C73-B73</f>
        <v>-0.9600000000000009</v>
      </c>
      <c r="E73" s="57">
        <v>17.94</v>
      </c>
      <c r="F73" s="58">
        <v>40</v>
      </c>
      <c r="G73" s="109" t="s">
        <v>92</v>
      </c>
      <c r="H73" s="110"/>
      <c r="I73" s="87" t="s">
        <v>94</v>
      </c>
      <c r="J73" s="59" t="s">
        <v>94</v>
      </c>
      <c r="K73" s="73"/>
    </row>
    <row r="74" spans="1:11" ht="13.5" customHeight="1">
      <c r="A74" s="48" t="s">
        <v>27</v>
      </c>
      <c r="B74" s="96">
        <v>4.2</v>
      </c>
      <c r="C74" s="100">
        <v>3.7</v>
      </c>
      <c r="D74" s="103">
        <f>C74-B74</f>
        <v>-0.5</v>
      </c>
      <c r="E74" s="60">
        <v>25</v>
      </c>
      <c r="F74" s="61">
        <v>35</v>
      </c>
      <c r="G74" s="109" t="s">
        <v>93</v>
      </c>
      <c r="H74" s="110"/>
      <c r="I74" s="87" t="s">
        <v>94</v>
      </c>
      <c r="J74" s="59" t="s">
        <v>94</v>
      </c>
      <c r="K74" s="73"/>
    </row>
    <row r="75" spans="1:11" ht="13.5" customHeight="1">
      <c r="A75" s="48" t="s">
        <v>28</v>
      </c>
      <c r="B75" s="87" t="s">
        <v>94</v>
      </c>
      <c r="C75" s="59" t="s">
        <v>94</v>
      </c>
      <c r="D75" s="104" t="s">
        <v>94</v>
      </c>
      <c r="E75" s="60">
        <v>350</v>
      </c>
      <c r="F75" s="62"/>
      <c r="G75" s="109" t="s">
        <v>78</v>
      </c>
      <c r="H75" s="110"/>
      <c r="I75" s="87" t="s">
        <v>94</v>
      </c>
      <c r="J75" s="59" t="s">
        <v>94</v>
      </c>
      <c r="K75" s="73"/>
    </row>
    <row r="76" spans="1:11" ht="13.5" customHeight="1">
      <c r="A76" s="48" t="s">
        <v>29</v>
      </c>
      <c r="B76" s="95">
        <v>1.87</v>
      </c>
      <c r="C76" s="99">
        <v>1.85</v>
      </c>
      <c r="D76" s="98">
        <f>C76-B76</f>
        <v>-0.020000000000000018</v>
      </c>
      <c r="E76" s="63"/>
      <c r="F76" s="64"/>
      <c r="G76" s="109" t="s">
        <v>79</v>
      </c>
      <c r="H76" s="110"/>
      <c r="I76" s="87" t="s">
        <v>94</v>
      </c>
      <c r="J76" s="59" t="s">
        <v>94</v>
      </c>
      <c r="K76" s="73"/>
    </row>
    <row r="77" spans="1:11" ht="13.5" customHeight="1">
      <c r="A77" s="65" t="s">
        <v>30</v>
      </c>
      <c r="B77" s="97">
        <v>67.3</v>
      </c>
      <c r="C77" s="101">
        <v>74.8</v>
      </c>
      <c r="D77" s="101">
        <f>C77-B77</f>
        <v>7.5</v>
      </c>
      <c r="E77" s="66"/>
      <c r="F77" s="67"/>
      <c r="G77" s="109" t="s">
        <v>80</v>
      </c>
      <c r="H77" s="110"/>
      <c r="I77" s="88" t="s">
        <v>94</v>
      </c>
      <c r="J77" s="59" t="s">
        <v>94</v>
      </c>
      <c r="K77" s="73"/>
    </row>
    <row r="78" spans="1:11" ht="13.5" customHeight="1">
      <c r="A78" s="1" t="s">
        <v>68</v>
      </c>
      <c r="G78" s="105" t="s">
        <v>81</v>
      </c>
      <c r="H78" s="106"/>
      <c r="I78" s="89" t="s">
        <v>94</v>
      </c>
      <c r="J78" s="84" t="s">
        <v>94</v>
      </c>
      <c r="K78" s="85"/>
    </row>
    <row r="79" ht="10.5">
      <c r="A79" s="1" t="s">
        <v>69</v>
      </c>
    </row>
    <row r="80" ht="10.5">
      <c r="A80" s="1" t="s">
        <v>66</v>
      </c>
    </row>
    <row r="81" ht="10.5" customHeight="1">
      <c r="A81" s="1" t="s">
        <v>67</v>
      </c>
    </row>
  </sheetData>
  <sheetProtection/>
  <mergeCells count="44">
    <mergeCell ref="G77:H77"/>
    <mergeCell ref="G78:H78"/>
    <mergeCell ref="G73:H73"/>
    <mergeCell ref="G74:H74"/>
    <mergeCell ref="G75:H75"/>
    <mergeCell ref="G76:H76"/>
    <mergeCell ref="I54:I55"/>
    <mergeCell ref="J54:J55"/>
    <mergeCell ref="G71:H71"/>
    <mergeCell ref="G72:H72"/>
    <mergeCell ref="E54:E55"/>
    <mergeCell ref="F54:F55"/>
    <mergeCell ref="G54:G55"/>
    <mergeCell ref="H54:H55"/>
    <mergeCell ref="A54:A55"/>
    <mergeCell ref="B54:B55"/>
    <mergeCell ref="C54:C55"/>
    <mergeCell ref="D54:D55"/>
    <mergeCell ref="I16:I17"/>
    <mergeCell ref="A38:A39"/>
    <mergeCell ref="B38:B39"/>
    <mergeCell ref="C38:C39"/>
    <mergeCell ref="D38:D39"/>
    <mergeCell ref="E38:E39"/>
    <mergeCell ref="F38:F39"/>
    <mergeCell ref="G38:G39"/>
    <mergeCell ref="H38:H39"/>
    <mergeCell ref="I38:I39"/>
    <mergeCell ref="E16:E17"/>
    <mergeCell ref="F16:F17"/>
    <mergeCell ref="G16:G17"/>
    <mergeCell ref="H16:H17"/>
    <mergeCell ref="A16:A17"/>
    <mergeCell ref="B16:B17"/>
    <mergeCell ref="C16:C17"/>
    <mergeCell ref="D16:D17"/>
    <mergeCell ref="E8:E9"/>
    <mergeCell ref="F8:F9"/>
    <mergeCell ref="G8:G9"/>
    <mergeCell ref="H8:H9"/>
    <mergeCell ref="A8:A9"/>
    <mergeCell ref="B8:B9"/>
    <mergeCell ref="C8:C9"/>
    <mergeCell ref="D8:D9"/>
  </mergeCells>
  <printOptions/>
  <pageMargins left="0.4330708661417323" right="0.3937007874015748" top="0.71" bottom="0.3" header="0.45" footer="0.2"/>
  <pageSetup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2010-02-26T04:37:49Z</cp:lastPrinted>
  <dcterms:created xsi:type="dcterms:W3CDTF">1997-01-08T22:48:59Z</dcterms:created>
  <dcterms:modified xsi:type="dcterms:W3CDTF">2010-03-16T01:27:04Z</dcterms:modified>
  <cp:category/>
  <cp:version/>
  <cp:contentType/>
  <cp:contentStatus/>
</cp:coreProperties>
</file>