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財政\財政係\2025年度\17_財政実態資料（県）\02_掲載用\00_作業用\HP掲載用\【資料1】市町村\"/>
    </mc:Choice>
  </mc:AlternateContent>
  <xr:revisionPtr revIDLastSave="0" documentId="13_ncr:1_{7AD267DA-DE74-4E3B-8F99-261DFBD62484}" xr6:coauthVersionLast="47" xr6:coauthVersionMax="47" xr10:uidLastSave="{00000000-0000-0000-0000-000000000000}"/>
  <bookViews>
    <workbookView xWindow="20370" yWindow="-7545" windowWidth="29040" windowHeight="15720" xr2:uid="{658217B8-3B7B-466A-B4A6-EE57495E4189}"/>
  </bookViews>
  <sheets>
    <sheet name="1-9(市)" sheetId="1" r:id="rId1"/>
    <sheet name="1-9(市町村)" sheetId="2" r:id="rId2"/>
    <sheet name="1-9(町村)" sheetId="3" r:id="rId3"/>
  </sheets>
  <externalReferences>
    <externalReference r:id="rId4"/>
    <externalReference r:id="rId5"/>
    <externalReference r:id="rId6"/>
  </externalReferences>
  <definedNames>
    <definedName name="_A65560" localSheetId="1">'1-9(市町村)'!$A$26</definedName>
    <definedName name="_A65560" localSheetId="2">'1-9(町村)'!$A$26</definedName>
    <definedName name="_A65560">'1-9(市)'!$A$26</definedName>
    <definedName name="_A65568" localSheetId="1">'1-9(市町村)'!$A$26</definedName>
    <definedName name="_A65568" localSheetId="2">'1-9(町村)'!$A$26</definedName>
    <definedName name="_A65568">'1-9(市)'!$A$26</definedName>
    <definedName name="_A65569" localSheetId="1">'1-9(市町村)'!$A$26</definedName>
    <definedName name="_A65569" localSheetId="2">'1-9(町村)'!$A$26</definedName>
    <definedName name="_A65569">'1-9(市)'!$A$26</definedName>
    <definedName name="_Fill" hidden="1">#REF!</definedName>
    <definedName name="_Key1" hidden="1">#REF!</definedName>
    <definedName name="_Order1" hidden="1">0</definedName>
    <definedName name="_Sort" hidden="1">#REF!</definedName>
    <definedName name="\D">[1]決算表!#REF!</definedName>
    <definedName name="\R">#REF!</definedName>
    <definedName name="A1048676" localSheetId="1">#REF!</definedName>
    <definedName name="A1048676" localSheetId="2">#REF!</definedName>
    <definedName name="A1048676">#REF!</definedName>
    <definedName name="_xlnm.Print_Area" localSheetId="0">'1-9(市)'!$A$2:$AB$46</definedName>
    <definedName name="_xlnm.Print_Area" localSheetId="1">'1-9(市町村)'!$A$2:$AB$46</definedName>
    <definedName name="_xlnm.Print_Area" localSheetId="2">'1-9(町村)'!$A$2:$AB$46</definedName>
    <definedName name="X01Y01_03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7" i="3" l="1"/>
  <c r="BB17" i="3" s="1"/>
  <c r="BN17" i="3" s="1"/>
  <c r="BZ17" i="3" s="1"/>
  <c r="CL17" i="3" s="1"/>
  <c r="CX17" i="3" s="1"/>
  <c r="DJ17" i="3" s="1"/>
  <c r="DV17" i="3" s="1"/>
  <c r="EH17" i="3" s="1"/>
  <c r="ET17" i="3" s="1"/>
  <c r="FF17" i="3" s="1"/>
  <c r="FR17" i="3" s="1"/>
  <c r="GD17" i="3" s="1"/>
  <c r="GP17" i="3" s="1"/>
  <c r="HB17" i="3" s="1"/>
  <c r="HN17" i="3" s="1"/>
  <c r="HZ17" i="3" s="1"/>
  <c r="IL17" i="3" s="1"/>
  <c r="AO17" i="3"/>
  <c r="BA17" i="3" s="1"/>
  <c r="BM17" i="3" s="1"/>
  <c r="BY17" i="3" s="1"/>
  <c r="CK17" i="3" s="1"/>
  <c r="CW17" i="3" s="1"/>
  <c r="DI17" i="3" s="1"/>
  <c r="DU17" i="3" s="1"/>
  <c r="EG17" i="3" s="1"/>
  <c r="ES17" i="3" s="1"/>
  <c r="FE17" i="3" s="1"/>
  <c r="FQ17" i="3" s="1"/>
  <c r="GC17" i="3" s="1"/>
  <c r="GO17" i="3" s="1"/>
  <c r="HA17" i="3" s="1"/>
  <c r="HM17" i="3" s="1"/>
  <c r="HY17" i="3" s="1"/>
  <c r="IK17" i="3" s="1"/>
  <c r="AN17" i="3"/>
  <c r="AZ17" i="3" s="1"/>
  <c r="BL17" i="3" s="1"/>
  <c r="BX17" i="3" s="1"/>
  <c r="CJ17" i="3" s="1"/>
  <c r="CV17" i="3" s="1"/>
  <c r="DH17" i="3" s="1"/>
  <c r="DT17" i="3" s="1"/>
  <c r="EF17" i="3" s="1"/>
  <c r="ER17" i="3" s="1"/>
  <c r="FD17" i="3" s="1"/>
  <c r="FP17" i="3" s="1"/>
  <c r="GB17" i="3" s="1"/>
  <c r="GN17" i="3" s="1"/>
  <c r="GZ17" i="3" s="1"/>
  <c r="HL17" i="3" s="1"/>
  <c r="HX17" i="3" s="1"/>
  <c r="IJ17" i="3" s="1"/>
  <c r="IV17" i="3" s="1"/>
  <c r="AM17" i="3"/>
  <c r="AY17" i="3" s="1"/>
  <c r="BK17" i="3" s="1"/>
  <c r="BW17" i="3" s="1"/>
  <c r="CI17" i="3" s="1"/>
  <c r="CU17" i="3" s="1"/>
  <c r="DG17" i="3" s="1"/>
  <c r="DS17" i="3" s="1"/>
  <c r="EE17" i="3" s="1"/>
  <c r="EQ17" i="3" s="1"/>
  <c r="FC17" i="3" s="1"/>
  <c r="FO17" i="3" s="1"/>
  <c r="GA17" i="3" s="1"/>
  <c r="GM17" i="3" s="1"/>
  <c r="GY17" i="3" s="1"/>
  <c r="HK17" i="3" s="1"/>
  <c r="HW17" i="3" s="1"/>
  <c r="II17" i="3" s="1"/>
  <c r="IU17" i="3" s="1"/>
  <c r="AL17" i="3"/>
  <c r="AX17" i="3" s="1"/>
  <c r="BJ17" i="3" s="1"/>
  <c r="BV17" i="3" s="1"/>
  <c r="CH17" i="3" s="1"/>
  <c r="CT17" i="3" s="1"/>
  <c r="DF17" i="3" s="1"/>
  <c r="DR17" i="3" s="1"/>
  <c r="ED17" i="3" s="1"/>
  <c r="EP17" i="3" s="1"/>
  <c r="FB17" i="3" s="1"/>
  <c r="FN17" i="3" s="1"/>
  <c r="FZ17" i="3" s="1"/>
  <c r="GL17" i="3" s="1"/>
  <c r="GX17" i="3" s="1"/>
  <c r="HJ17" i="3" s="1"/>
  <c r="HV17" i="3" s="1"/>
  <c r="IH17" i="3" s="1"/>
  <c r="IT17" i="3" s="1"/>
  <c r="AK17" i="3"/>
  <c r="AW17" i="3" s="1"/>
  <c r="BI17" i="3" s="1"/>
  <c r="BU17" i="3" s="1"/>
  <c r="CG17" i="3" s="1"/>
  <c r="CS17" i="3" s="1"/>
  <c r="DE17" i="3" s="1"/>
  <c r="DQ17" i="3" s="1"/>
  <c r="EC17" i="3" s="1"/>
  <c r="EO17" i="3" s="1"/>
  <c r="FA17" i="3" s="1"/>
  <c r="FM17" i="3" s="1"/>
  <c r="FY17" i="3" s="1"/>
  <c r="GK17" i="3" s="1"/>
  <c r="GW17" i="3" s="1"/>
  <c r="HI17" i="3" s="1"/>
  <c r="HU17" i="3" s="1"/>
  <c r="IG17" i="3" s="1"/>
  <c r="IS17" i="3" s="1"/>
  <c r="AJ17" i="3"/>
  <c r="AV17" i="3" s="1"/>
  <c r="BH17" i="3" s="1"/>
  <c r="BT17" i="3" s="1"/>
  <c r="CF17" i="3" s="1"/>
  <c r="CR17" i="3" s="1"/>
  <c r="DD17" i="3" s="1"/>
  <c r="DP17" i="3" s="1"/>
  <c r="EB17" i="3" s="1"/>
  <c r="EN17" i="3" s="1"/>
  <c r="EZ17" i="3" s="1"/>
  <c r="FL17" i="3" s="1"/>
  <c r="FX17" i="3" s="1"/>
  <c r="GJ17" i="3" s="1"/>
  <c r="GV17" i="3" s="1"/>
  <c r="HH17" i="3" s="1"/>
  <c r="HT17" i="3" s="1"/>
  <c r="IF17" i="3" s="1"/>
  <c r="IR17" i="3" s="1"/>
  <c r="AI17" i="3"/>
  <c r="AU17" i="3" s="1"/>
  <c r="BG17" i="3" s="1"/>
  <c r="BS17" i="3" s="1"/>
  <c r="CE17" i="3" s="1"/>
  <c r="CQ17" i="3" s="1"/>
  <c r="DC17" i="3" s="1"/>
  <c r="DO17" i="3" s="1"/>
  <c r="EA17" i="3" s="1"/>
  <c r="EM17" i="3" s="1"/>
  <c r="EY17" i="3" s="1"/>
  <c r="FK17" i="3" s="1"/>
  <c r="FW17" i="3" s="1"/>
  <c r="GI17" i="3" s="1"/>
  <c r="GU17" i="3" s="1"/>
  <c r="HG17" i="3" s="1"/>
  <c r="HS17" i="3" s="1"/>
  <c r="IE17" i="3" s="1"/>
  <c r="IQ17" i="3" s="1"/>
  <c r="AH17" i="3"/>
  <c r="AT17" i="3" s="1"/>
  <c r="BF17" i="3" s="1"/>
  <c r="BR17" i="3" s="1"/>
  <c r="CD17" i="3" s="1"/>
  <c r="CP17" i="3" s="1"/>
  <c r="DB17" i="3" s="1"/>
  <c r="DN17" i="3" s="1"/>
  <c r="DZ17" i="3" s="1"/>
  <c r="EL17" i="3" s="1"/>
  <c r="EX17" i="3" s="1"/>
  <c r="FJ17" i="3" s="1"/>
  <c r="FV17" i="3" s="1"/>
  <c r="GH17" i="3" s="1"/>
  <c r="GT17" i="3" s="1"/>
  <c r="HF17" i="3" s="1"/>
  <c r="HR17" i="3" s="1"/>
  <c r="ID17" i="3" s="1"/>
  <c r="IP17" i="3" s="1"/>
  <c r="AG17" i="3"/>
  <c r="AS17" i="3" s="1"/>
  <c r="BE17" i="3" s="1"/>
  <c r="BQ17" i="3" s="1"/>
  <c r="CC17" i="3" s="1"/>
  <c r="CO17" i="3" s="1"/>
  <c r="DA17" i="3" s="1"/>
  <c r="DM17" i="3" s="1"/>
  <c r="DY17" i="3" s="1"/>
  <c r="EK17" i="3" s="1"/>
  <c r="EW17" i="3" s="1"/>
  <c r="FI17" i="3" s="1"/>
  <c r="FU17" i="3" s="1"/>
  <c r="GG17" i="3" s="1"/>
  <c r="GS17" i="3" s="1"/>
  <c r="HE17" i="3" s="1"/>
  <c r="HQ17" i="3" s="1"/>
  <c r="IC17" i="3" s="1"/>
  <c r="IO17" i="3" s="1"/>
  <c r="AF17" i="3"/>
  <c r="AR17" i="3" s="1"/>
  <c r="BD17" i="3" s="1"/>
  <c r="BP17" i="3" s="1"/>
  <c r="CB17" i="3" s="1"/>
  <c r="CN17" i="3" s="1"/>
  <c r="CZ17" i="3" s="1"/>
  <c r="DL17" i="3" s="1"/>
  <c r="DX17" i="3" s="1"/>
  <c r="EJ17" i="3" s="1"/>
  <c r="EV17" i="3" s="1"/>
  <c r="FH17" i="3" s="1"/>
  <c r="FT17" i="3" s="1"/>
  <c r="GF17" i="3" s="1"/>
  <c r="GR17" i="3" s="1"/>
  <c r="HD17" i="3" s="1"/>
  <c r="HP17" i="3" s="1"/>
  <c r="IB17" i="3" s="1"/>
  <c r="IN17" i="3" s="1"/>
  <c r="AE17" i="3"/>
  <c r="AQ17" i="3" s="1"/>
  <c r="BC17" i="3" s="1"/>
  <c r="BO17" i="3" s="1"/>
  <c r="CA17" i="3" s="1"/>
  <c r="CM17" i="3" s="1"/>
  <c r="CY17" i="3" s="1"/>
  <c r="DK17" i="3" s="1"/>
  <c r="DW17" i="3" s="1"/>
  <c r="EI17" i="3" s="1"/>
  <c r="EU17" i="3" s="1"/>
  <c r="FG17" i="3" s="1"/>
  <c r="FS17" i="3" s="1"/>
  <c r="GE17" i="3" s="1"/>
  <c r="GQ17" i="3" s="1"/>
  <c r="HC17" i="3" s="1"/>
  <c r="HO17" i="3" s="1"/>
  <c r="IA17" i="3" s="1"/>
  <c r="IM17" i="3" s="1"/>
  <c r="BI17" i="2"/>
  <c r="BU17" i="2" s="1"/>
  <c r="CG17" i="2" s="1"/>
  <c r="CS17" i="2" s="1"/>
  <c r="DE17" i="2" s="1"/>
  <c r="DQ17" i="2" s="1"/>
  <c r="EC17" i="2" s="1"/>
  <c r="EO17" i="2" s="1"/>
  <c r="FA17" i="2" s="1"/>
  <c r="FM17" i="2" s="1"/>
  <c r="FY17" i="2" s="1"/>
  <c r="GK17" i="2" s="1"/>
  <c r="GW17" i="2" s="1"/>
  <c r="HI17" i="2" s="1"/>
  <c r="HU17" i="2" s="1"/>
  <c r="IG17" i="2" s="1"/>
  <c r="IS17" i="2" s="1"/>
  <c r="AW17" i="2"/>
  <c r="AS17" i="2"/>
  <c r="BE17" i="2" s="1"/>
  <c r="BQ17" i="2" s="1"/>
  <c r="CC17" i="2" s="1"/>
  <c r="CO17" i="2" s="1"/>
  <c r="DA17" i="2" s="1"/>
  <c r="DM17" i="2" s="1"/>
  <c r="DY17" i="2" s="1"/>
  <c r="EK17" i="2" s="1"/>
  <c r="EW17" i="2" s="1"/>
  <c r="FI17" i="2" s="1"/>
  <c r="FU17" i="2" s="1"/>
  <c r="GG17" i="2" s="1"/>
  <c r="GS17" i="2" s="1"/>
  <c r="HE17" i="2" s="1"/>
  <c r="HQ17" i="2" s="1"/>
  <c r="IC17" i="2" s="1"/>
  <c r="IO17" i="2" s="1"/>
  <c r="AP17" i="2"/>
  <c r="BB17" i="2" s="1"/>
  <c r="BN17" i="2" s="1"/>
  <c r="BZ17" i="2" s="1"/>
  <c r="CL17" i="2" s="1"/>
  <c r="CX17" i="2" s="1"/>
  <c r="DJ17" i="2" s="1"/>
  <c r="DV17" i="2" s="1"/>
  <c r="EH17" i="2" s="1"/>
  <c r="ET17" i="2" s="1"/>
  <c r="FF17" i="2" s="1"/>
  <c r="FR17" i="2" s="1"/>
  <c r="GD17" i="2" s="1"/>
  <c r="GP17" i="2" s="1"/>
  <c r="HB17" i="2" s="1"/>
  <c r="HN17" i="2" s="1"/>
  <c r="HZ17" i="2" s="1"/>
  <c r="IL17" i="2" s="1"/>
  <c r="AO17" i="2"/>
  <c r="BA17" i="2" s="1"/>
  <c r="BM17" i="2" s="1"/>
  <c r="BY17" i="2" s="1"/>
  <c r="CK17" i="2" s="1"/>
  <c r="CW17" i="2" s="1"/>
  <c r="DI17" i="2" s="1"/>
  <c r="DU17" i="2" s="1"/>
  <c r="EG17" i="2" s="1"/>
  <c r="ES17" i="2" s="1"/>
  <c r="FE17" i="2" s="1"/>
  <c r="FQ17" i="2" s="1"/>
  <c r="GC17" i="2" s="1"/>
  <c r="GO17" i="2" s="1"/>
  <c r="HA17" i="2" s="1"/>
  <c r="HM17" i="2" s="1"/>
  <c r="HY17" i="2" s="1"/>
  <c r="IK17" i="2" s="1"/>
  <c r="AN17" i="2"/>
  <c r="AZ17" i="2" s="1"/>
  <c r="BL17" i="2" s="1"/>
  <c r="BX17" i="2" s="1"/>
  <c r="CJ17" i="2" s="1"/>
  <c r="CV17" i="2" s="1"/>
  <c r="DH17" i="2" s="1"/>
  <c r="DT17" i="2" s="1"/>
  <c r="EF17" i="2" s="1"/>
  <c r="ER17" i="2" s="1"/>
  <c r="FD17" i="2" s="1"/>
  <c r="FP17" i="2" s="1"/>
  <c r="GB17" i="2" s="1"/>
  <c r="GN17" i="2" s="1"/>
  <c r="GZ17" i="2" s="1"/>
  <c r="HL17" i="2" s="1"/>
  <c r="HX17" i="2" s="1"/>
  <c r="IJ17" i="2" s="1"/>
  <c r="IV17" i="2" s="1"/>
  <c r="AM17" i="2"/>
  <c r="AY17" i="2" s="1"/>
  <c r="BK17" i="2" s="1"/>
  <c r="BW17" i="2" s="1"/>
  <c r="CI17" i="2" s="1"/>
  <c r="CU17" i="2" s="1"/>
  <c r="DG17" i="2" s="1"/>
  <c r="DS17" i="2" s="1"/>
  <c r="EE17" i="2" s="1"/>
  <c r="EQ17" i="2" s="1"/>
  <c r="FC17" i="2" s="1"/>
  <c r="FO17" i="2" s="1"/>
  <c r="GA17" i="2" s="1"/>
  <c r="GM17" i="2" s="1"/>
  <c r="GY17" i="2" s="1"/>
  <c r="HK17" i="2" s="1"/>
  <c r="HW17" i="2" s="1"/>
  <c r="II17" i="2" s="1"/>
  <c r="IU17" i="2" s="1"/>
  <c r="AL17" i="2"/>
  <c r="AX17" i="2" s="1"/>
  <c r="BJ17" i="2" s="1"/>
  <c r="BV17" i="2" s="1"/>
  <c r="CH17" i="2" s="1"/>
  <c r="CT17" i="2" s="1"/>
  <c r="DF17" i="2" s="1"/>
  <c r="DR17" i="2" s="1"/>
  <c r="ED17" i="2" s="1"/>
  <c r="EP17" i="2" s="1"/>
  <c r="FB17" i="2" s="1"/>
  <c r="FN17" i="2" s="1"/>
  <c r="FZ17" i="2" s="1"/>
  <c r="GL17" i="2" s="1"/>
  <c r="GX17" i="2" s="1"/>
  <c r="HJ17" i="2" s="1"/>
  <c r="HV17" i="2" s="1"/>
  <c r="IH17" i="2" s="1"/>
  <c r="IT17" i="2" s="1"/>
  <c r="AK17" i="2"/>
  <c r="AJ17" i="2"/>
  <c r="AV17" i="2" s="1"/>
  <c r="BH17" i="2" s="1"/>
  <c r="BT17" i="2" s="1"/>
  <c r="CF17" i="2" s="1"/>
  <c r="CR17" i="2" s="1"/>
  <c r="DD17" i="2" s="1"/>
  <c r="DP17" i="2" s="1"/>
  <c r="EB17" i="2" s="1"/>
  <c r="EN17" i="2" s="1"/>
  <c r="EZ17" i="2" s="1"/>
  <c r="FL17" i="2" s="1"/>
  <c r="FX17" i="2" s="1"/>
  <c r="GJ17" i="2" s="1"/>
  <c r="GV17" i="2" s="1"/>
  <c r="HH17" i="2" s="1"/>
  <c r="HT17" i="2" s="1"/>
  <c r="IF17" i="2" s="1"/>
  <c r="IR17" i="2" s="1"/>
  <c r="AI17" i="2"/>
  <c r="AU17" i="2" s="1"/>
  <c r="BG17" i="2" s="1"/>
  <c r="BS17" i="2" s="1"/>
  <c r="CE17" i="2" s="1"/>
  <c r="CQ17" i="2" s="1"/>
  <c r="DC17" i="2" s="1"/>
  <c r="DO17" i="2" s="1"/>
  <c r="EA17" i="2" s="1"/>
  <c r="EM17" i="2" s="1"/>
  <c r="EY17" i="2" s="1"/>
  <c r="FK17" i="2" s="1"/>
  <c r="FW17" i="2" s="1"/>
  <c r="GI17" i="2" s="1"/>
  <c r="GU17" i="2" s="1"/>
  <c r="HG17" i="2" s="1"/>
  <c r="HS17" i="2" s="1"/>
  <c r="IE17" i="2" s="1"/>
  <c r="IQ17" i="2" s="1"/>
  <c r="AH17" i="2"/>
  <c r="AT17" i="2" s="1"/>
  <c r="BF17" i="2" s="1"/>
  <c r="BR17" i="2" s="1"/>
  <c r="CD17" i="2" s="1"/>
  <c r="CP17" i="2" s="1"/>
  <c r="DB17" i="2" s="1"/>
  <c r="DN17" i="2" s="1"/>
  <c r="DZ17" i="2" s="1"/>
  <c r="EL17" i="2" s="1"/>
  <c r="EX17" i="2" s="1"/>
  <c r="FJ17" i="2" s="1"/>
  <c r="FV17" i="2" s="1"/>
  <c r="GH17" i="2" s="1"/>
  <c r="GT17" i="2" s="1"/>
  <c r="HF17" i="2" s="1"/>
  <c r="HR17" i="2" s="1"/>
  <c r="ID17" i="2" s="1"/>
  <c r="IP17" i="2" s="1"/>
  <c r="AG17" i="2"/>
  <c r="AF17" i="2"/>
  <c r="AR17" i="2" s="1"/>
  <c r="BD17" i="2" s="1"/>
  <c r="BP17" i="2" s="1"/>
  <c r="CB17" i="2" s="1"/>
  <c r="CN17" i="2" s="1"/>
  <c r="CZ17" i="2" s="1"/>
  <c r="DL17" i="2" s="1"/>
  <c r="DX17" i="2" s="1"/>
  <c r="EJ17" i="2" s="1"/>
  <c r="EV17" i="2" s="1"/>
  <c r="FH17" i="2" s="1"/>
  <c r="FT17" i="2" s="1"/>
  <c r="GF17" i="2" s="1"/>
  <c r="GR17" i="2" s="1"/>
  <c r="HD17" i="2" s="1"/>
  <c r="HP17" i="2" s="1"/>
  <c r="IB17" i="2" s="1"/>
  <c r="IN17" i="2" s="1"/>
  <c r="AE17" i="2"/>
  <c r="AQ17" i="2" s="1"/>
  <c r="BC17" i="2" s="1"/>
  <c r="BO17" i="2" s="1"/>
  <c r="CA17" i="2" s="1"/>
  <c r="CM17" i="2" s="1"/>
  <c r="CY17" i="2" s="1"/>
  <c r="DK17" i="2" s="1"/>
  <c r="DW17" i="2" s="1"/>
  <c r="EI17" i="2" s="1"/>
  <c r="EU17" i="2" s="1"/>
  <c r="FG17" i="2" s="1"/>
  <c r="FS17" i="2" s="1"/>
  <c r="GE17" i="2" s="1"/>
  <c r="GQ17" i="2" s="1"/>
  <c r="HC17" i="2" s="1"/>
  <c r="HO17" i="2" s="1"/>
  <c r="IA17" i="2" s="1"/>
  <c r="IM17" i="2" s="1"/>
  <c r="AZ17" i="1"/>
  <c r="BL17" i="1" s="1"/>
  <c r="BX17" i="1" s="1"/>
  <c r="CJ17" i="1" s="1"/>
  <c r="CV17" i="1" s="1"/>
  <c r="DH17" i="1" s="1"/>
  <c r="DT17" i="1" s="1"/>
  <c r="EF17" i="1" s="1"/>
  <c r="ER17" i="1" s="1"/>
  <c r="FD17" i="1" s="1"/>
  <c r="FP17" i="1" s="1"/>
  <c r="GB17" i="1" s="1"/>
  <c r="GN17" i="1" s="1"/>
  <c r="GZ17" i="1" s="1"/>
  <c r="HL17" i="1" s="1"/>
  <c r="HX17" i="1" s="1"/>
  <c r="IJ17" i="1" s="1"/>
  <c r="IV17" i="1" s="1"/>
  <c r="AP17" i="1"/>
  <c r="BB17" i="1" s="1"/>
  <c r="BN17" i="1" s="1"/>
  <c r="BZ17" i="1" s="1"/>
  <c r="CL17" i="1" s="1"/>
  <c r="CX17" i="1" s="1"/>
  <c r="DJ17" i="1" s="1"/>
  <c r="DV17" i="1" s="1"/>
  <c r="EH17" i="1" s="1"/>
  <c r="ET17" i="1" s="1"/>
  <c r="FF17" i="1" s="1"/>
  <c r="FR17" i="1" s="1"/>
  <c r="GD17" i="1" s="1"/>
  <c r="GP17" i="1" s="1"/>
  <c r="HB17" i="1" s="1"/>
  <c r="HN17" i="1" s="1"/>
  <c r="HZ17" i="1" s="1"/>
  <c r="IL17" i="1" s="1"/>
  <c r="AO17" i="1"/>
  <c r="BA17" i="1" s="1"/>
  <c r="BM17" i="1" s="1"/>
  <c r="BY17" i="1" s="1"/>
  <c r="CK17" i="1" s="1"/>
  <c r="CW17" i="1" s="1"/>
  <c r="DI17" i="1" s="1"/>
  <c r="DU17" i="1" s="1"/>
  <c r="EG17" i="1" s="1"/>
  <c r="ES17" i="1" s="1"/>
  <c r="FE17" i="1" s="1"/>
  <c r="FQ17" i="1" s="1"/>
  <c r="GC17" i="1" s="1"/>
  <c r="GO17" i="1" s="1"/>
  <c r="HA17" i="1" s="1"/>
  <c r="HM17" i="1" s="1"/>
  <c r="HY17" i="1" s="1"/>
  <c r="IK17" i="1" s="1"/>
  <c r="AN17" i="1"/>
  <c r="AM17" i="1"/>
  <c r="AY17" i="1" s="1"/>
  <c r="BK17" i="1" s="1"/>
  <c r="BW17" i="1" s="1"/>
  <c r="CI17" i="1" s="1"/>
  <c r="CU17" i="1" s="1"/>
  <c r="DG17" i="1" s="1"/>
  <c r="DS17" i="1" s="1"/>
  <c r="EE17" i="1" s="1"/>
  <c r="EQ17" i="1" s="1"/>
  <c r="FC17" i="1" s="1"/>
  <c r="FO17" i="1" s="1"/>
  <c r="GA17" i="1" s="1"/>
  <c r="GM17" i="1" s="1"/>
  <c r="GY17" i="1" s="1"/>
  <c r="HK17" i="1" s="1"/>
  <c r="HW17" i="1" s="1"/>
  <c r="II17" i="1" s="1"/>
  <c r="IU17" i="1" s="1"/>
  <c r="AL17" i="1"/>
  <c r="AX17" i="1" s="1"/>
  <c r="BJ17" i="1" s="1"/>
  <c r="BV17" i="1" s="1"/>
  <c r="CH17" i="1" s="1"/>
  <c r="CT17" i="1" s="1"/>
  <c r="DF17" i="1" s="1"/>
  <c r="DR17" i="1" s="1"/>
  <c r="ED17" i="1" s="1"/>
  <c r="EP17" i="1" s="1"/>
  <c r="FB17" i="1" s="1"/>
  <c r="FN17" i="1" s="1"/>
  <c r="FZ17" i="1" s="1"/>
  <c r="GL17" i="1" s="1"/>
  <c r="GX17" i="1" s="1"/>
  <c r="HJ17" i="1" s="1"/>
  <c r="HV17" i="1" s="1"/>
  <c r="IH17" i="1" s="1"/>
  <c r="IT17" i="1" s="1"/>
  <c r="AK17" i="1"/>
  <c r="AW17" i="1" s="1"/>
  <c r="BI17" i="1" s="1"/>
  <c r="BU17" i="1" s="1"/>
  <c r="CG17" i="1" s="1"/>
  <c r="CS17" i="1" s="1"/>
  <c r="DE17" i="1" s="1"/>
  <c r="DQ17" i="1" s="1"/>
  <c r="EC17" i="1" s="1"/>
  <c r="EO17" i="1" s="1"/>
  <c r="FA17" i="1" s="1"/>
  <c r="FM17" i="1" s="1"/>
  <c r="FY17" i="1" s="1"/>
  <c r="GK17" i="1" s="1"/>
  <c r="GW17" i="1" s="1"/>
  <c r="HI17" i="1" s="1"/>
  <c r="HU17" i="1" s="1"/>
  <c r="IG17" i="1" s="1"/>
  <c r="IS17" i="1" s="1"/>
  <c r="AJ17" i="1"/>
  <c r="AV17" i="1" s="1"/>
  <c r="BH17" i="1" s="1"/>
  <c r="BT17" i="1" s="1"/>
  <c r="CF17" i="1" s="1"/>
  <c r="CR17" i="1" s="1"/>
  <c r="DD17" i="1" s="1"/>
  <c r="DP17" i="1" s="1"/>
  <c r="EB17" i="1" s="1"/>
  <c r="EN17" i="1" s="1"/>
  <c r="EZ17" i="1" s="1"/>
  <c r="FL17" i="1" s="1"/>
  <c r="FX17" i="1" s="1"/>
  <c r="GJ17" i="1" s="1"/>
  <c r="GV17" i="1" s="1"/>
  <c r="HH17" i="1" s="1"/>
  <c r="HT17" i="1" s="1"/>
  <c r="IF17" i="1" s="1"/>
  <c r="IR17" i="1" s="1"/>
  <c r="AI17" i="1"/>
  <c r="AU17" i="1" s="1"/>
  <c r="BG17" i="1" s="1"/>
  <c r="BS17" i="1" s="1"/>
  <c r="CE17" i="1" s="1"/>
  <c r="CQ17" i="1" s="1"/>
  <c r="DC17" i="1" s="1"/>
  <c r="DO17" i="1" s="1"/>
  <c r="EA17" i="1" s="1"/>
  <c r="EM17" i="1" s="1"/>
  <c r="EY17" i="1" s="1"/>
  <c r="FK17" i="1" s="1"/>
  <c r="FW17" i="1" s="1"/>
  <c r="GI17" i="1" s="1"/>
  <c r="GU17" i="1" s="1"/>
  <c r="HG17" i="1" s="1"/>
  <c r="HS17" i="1" s="1"/>
  <c r="IE17" i="1" s="1"/>
  <c r="IQ17" i="1" s="1"/>
  <c r="AH17" i="1"/>
  <c r="AT17" i="1" s="1"/>
  <c r="BF17" i="1" s="1"/>
  <c r="BR17" i="1" s="1"/>
  <c r="CD17" i="1" s="1"/>
  <c r="CP17" i="1" s="1"/>
  <c r="DB17" i="1" s="1"/>
  <c r="DN17" i="1" s="1"/>
  <c r="DZ17" i="1" s="1"/>
  <c r="EL17" i="1" s="1"/>
  <c r="EX17" i="1" s="1"/>
  <c r="FJ17" i="1" s="1"/>
  <c r="FV17" i="1" s="1"/>
  <c r="GH17" i="1" s="1"/>
  <c r="GT17" i="1" s="1"/>
  <c r="HF17" i="1" s="1"/>
  <c r="HR17" i="1" s="1"/>
  <c r="ID17" i="1" s="1"/>
  <c r="IP17" i="1" s="1"/>
  <c r="AG17" i="1"/>
  <c r="AS17" i="1" s="1"/>
  <c r="BE17" i="1" s="1"/>
  <c r="BQ17" i="1" s="1"/>
  <c r="CC17" i="1" s="1"/>
  <c r="CO17" i="1" s="1"/>
  <c r="DA17" i="1" s="1"/>
  <c r="DM17" i="1" s="1"/>
  <c r="DY17" i="1" s="1"/>
  <c r="EK17" i="1" s="1"/>
  <c r="EW17" i="1" s="1"/>
  <c r="FI17" i="1" s="1"/>
  <c r="FU17" i="1" s="1"/>
  <c r="GG17" i="1" s="1"/>
  <c r="GS17" i="1" s="1"/>
  <c r="HE17" i="1" s="1"/>
  <c r="HQ17" i="1" s="1"/>
  <c r="IC17" i="1" s="1"/>
  <c r="IO17" i="1" s="1"/>
  <c r="AF17" i="1"/>
  <c r="AR17" i="1" s="1"/>
  <c r="BD17" i="1" s="1"/>
  <c r="BP17" i="1" s="1"/>
  <c r="CB17" i="1" s="1"/>
  <c r="CN17" i="1" s="1"/>
  <c r="CZ17" i="1" s="1"/>
  <c r="DL17" i="1" s="1"/>
  <c r="DX17" i="1" s="1"/>
  <c r="EJ17" i="1" s="1"/>
  <c r="EV17" i="1" s="1"/>
  <c r="FH17" i="1" s="1"/>
  <c r="FT17" i="1" s="1"/>
  <c r="GF17" i="1" s="1"/>
  <c r="GR17" i="1" s="1"/>
  <c r="HD17" i="1" s="1"/>
  <c r="HP17" i="1" s="1"/>
  <c r="IB17" i="1" s="1"/>
  <c r="IN17" i="1" s="1"/>
  <c r="AE17" i="1"/>
  <c r="AQ17" i="1" s="1"/>
  <c r="BC17" i="1" s="1"/>
  <c r="BO17" i="1" s="1"/>
  <c r="CA17" i="1" s="1"/>
  <c r="CM17" i="1" s="1"/>
  <c r="CY17" i="1" s="1"/>
  <c r="DK17" i="1" s="1"/>
  <c r="DW17" i="1" s="1"/>
  <c r="EI17" i="1" s="1"/>
  <c r="EU17" i="1" s="1"/>
  <c r="FG17" i="1" s="1"/>
  <c r="FS17" i="1" s="1"/>
  <c r="GE17" i="1" s="1"/>
  <c r="GQ17" i="1" s="1"/>
  <c r="HC17" i="1" s="1"/>
  <c r="HO17" i="1" s="1"/>
  <c r="IA17" i="1" s="1"/>
  <c r="IM17" i="1" s="1"/>
</calcChain>
</file>

<file path=xl/sharedStrings.xml><?xml version="1.0" encoding="utf-8"?>
<sst xmlns="http://schemas.openxmlformats.org/spreadsheetml/2006/main" count="461" uniqueCount="90">
  <si>
    <t>第９表　　市町村税の徴収実績</t>
    <rPh sb="0" eb="1">
      <t>ダイ</t>
    </rPh>
    <rPh sb="2" eb="3">
      <t>ヒョウ</t>
    </rPh>
    <rPh sb="5" eb="9">
      <t>シチョウソンゼイ</t>
    </rPh>
    <rPh sb="10" eb="14">
      <t>チョウシュウジッセキ</t>
    </rPh>
    <phoneticPr fontId="5"/>
  </si>
  <si>
    <t>１ 市　　　計</t>
    <rPh sb="2" eb="3">
      <t>シ</t>
    </rPh>
    <rPh sb="6" eb="7">
      <t>ケイ</t>
    </rPh>
    <phoneticPr fontId="5"/>
  </si>
  <si>
    <t>（単位：千円）</t>
    <phoneticPr fontId="5"/>
  </si>
  <si>
    <t xml:space="preserve">　　　　　　　　　　区　　　分
　税　    目
</t>
    <rPh sb="14" eb="15">
      <t>ブン</t>
    </rPh>
    <rPh sb="18" eb="19">
      <t>ゼイ</t>
    </rPh>
    <rPh sb="24" eb="25">
      <t>モク</t>
    </rPh>
    <phoneticPr fontId="5"/>
  </si>
  <si>
    <t>調　　　　　定　　　　　済　　　　　額</t>
    <rPh sb="0" eb="1">
      <t>チョウ</t>
    </rPh>
    <rPh sb="6" eb="7">
      <t>サダム</t>
    </rPh>
    <rPh sb="12" eb="13">
      <t>スミ</t>
    </rPh>
    <rPh sb="18" eb="19">
      <t>ガク</t>
    </rPh>
    <phoneticPr fontId="5"/>
  </si>
  <si>
    <t>収入済額</t>
    <rPh sb="0" eb="2">
      <t>シュウニュウ</t>
    </rPh>
    <rPh sb="2" eb="3">
      <t>ズ</t>
    </rPh>
    <rPh sb="3" eb="4">
      <t>ガク</t>
    </rPh>
    <phoneticPr fontId="5"/>
  </si>
  <si>
    <t>収　　　入　　　済　　　額</t>
    <rPh sb="0" eb="1">
      <t>オサム</t>
    </rPh>
    <rPh sb="4" eb="5">
      <t>ニュウ</t>
    </rPh>
    <rPh sb="8" eb="9">
      <t>ズ</t>
    </rPh>
    <rPh sb="12" eb="13">
      <t>ガク</t>
    </rPh>
    <phoneticPr fontId="5"/>
  </si>
  <si>
    <t>徴　　　　　収　　　　　率　　　(％)</t>
    <phoneticPr fontId="5"/>
  </si>
  <si>
    <t>現年課税分</t>
  </si>
  <si>
    <t>滞納繰越分</t>
  </si>
  <si>
    <t>合計</t>
    <phoneticPr fontId="5"/>
  </si>
  <si>
    <t>標準税率超過</t>
    <rPh sb="0" eb="2">
      <t>ヒョウジュン</t>
    </rPh>
    <rPh sb="2" eb="4">
      <t>ゼイリツ</t>
    </rPh>
    <rPh sb="4" eb="6">
      <t>チョウカ</t>
    </rPh>
    <phoneticPr fontId="5"/>
  </si>
  <si>
    <t>Ｅ／Ａ×100</t>
    <phoneticPr fontId="5"/>
  </si>
  <si>
    <t>Ｆ／Ｂ×100</t>
    <phoneticPr fontId="5"/>
  </si>
  <si>
    <t>Ｇ／Ｃ×100</t>
    <phoneticPr fontId="5"/>
  </si>
  <si>
    <t>前年度の</t>
    <rPh sb="0" eb="3">
      <t>ゼンネンド</t>
    </rPh>
    <phoneticPr fontId="5"/>
  </si>
  <si>
    <t>Ａ</t>
    <phoneticPr fontId="5"/>
  </si>
  <si>
    <t>Ｂ</t>
    <phoneticPr fontId="5"/>
  </si>
  <si>
    <t>Ｃ</t>
    <phoneticPr fontId="5"/>
  </si>
  <si>
    <t>調定済額　　Ｄ</t>
    <rPh sb="0" eb="2">
      <t>チョウテイ</t>
    </rPh>
    <rPh sb="2" eb="3">
      <t>ス</t>
    </rPh>
    <rPh sb="3" eb="4">
      <t>ガク</t>
    </rPh>
    <phoneticPr fontId="5"/>
  </si>
  <si>
    <t>Ｅ</t>
    <phoneticPr fontId="5"/>
  </si>
  <si>
    <t>Ｆ</t>
    <phoneticPr fontId="5"/>
  </si>
  <si>
    <t>Ｇ</t>
    <phoneticPr fontId="5"/>
  </si>
  <si>
    <t>収入済額　　Ｈ</t>
    <rPh sb="0" eb="2">
      <t>シュウニュウ</t>
    </rPh>
    <rPh sb="2" eb="3">
      <t>ス</t>
    </rPh>
    <rPh sb="3" eb="4">
      <t>ガク</t>
    </rPh>
    <phoneticPr fontId="5"/>
  </si>
  <si>
    <t>徴収率</t>
    <rPh sb="0" eb="2">
      <t>チョウシュウ</t>
    </rPh>
    <rPh sb="2" eb="3">
      <t>リツ</t>
    </rPh>
    <phoneticPr fontId="5"/>
  </si>
  <si>
    <t>一</t>
  </si>
  <si>
    <t>普通税</t>
    <rPh sb="1" eb="2">
      <t>ツウ</t>
    </rPh>
    <rPh sb="2" eb="3">
      <t>ゼイ</t>
    </rPh>
    <phoneticPr fontId="5"/>
  </si>
  <si>
    <t>法定普通税</t>
    <rPh sb="0" eb="2">
      <t>ホウテイ</t>
    </rPh>
    <rPh sb="2" eb="4">
      <t>フツウ</t>
    </rPh>
    <rPh sb="4" eb="5">
      <t>ゼイ</t>
    </rPh>
    <phoneticPr fontId="5"/>
  </si>
  <si>
    <t>(1)</t>
  </si>
  <si>
    <t>市町村民税</t>
    <rPh sb="1" eb="2">
      <t>チョウ</t>
    </rPh>
    <rPh sb="2" eb="4">
      <t>ソンミン</t>
    </rPh>
    <rPh sb="4" eb="5">
      <t>ゼイ</t>
    </rPh>
    <phoneticPr fontId="5"/>
  </si>
  <si>
    <t>(ｱ)</t>
  </si>
  <si>
    <t>個人均等割</t>
    <rPh sb="0" eb="2">
      <t>コジン</t>
    </rPh>
    <rPh sb="2" eb="5">
      <t>キントウワ</t>
    </rPh>
    <phoneticPr fontId="5"/>
  </si>
  <si>
    <t>(ｲ)</t>
  </si>
  <si>
    <t>所得割</t>
    <rPh sb="0" eb="2">
      <t>ショトク</t>
    </rPh>
    <rPh sb="2" eb="3">
      <t>ワリ</t>
    </rPh>
    <phoneticPr fontId="5"/>
  </si>
  <si>
    <t>上記のうち退職所得分</t>
  </si>
  <si>
    <t>(ｳ)</t>
  </si>
  <si>
    <t>法人均等割</t>
    <rPh sb="0" eb="2">
      <t>ホウジン</t>
    </rPh>
    <rPh sb="2" eb="5">
      <t>キントウワ</t>
    </rPh>
    <phoneticPr fontId="5"/>
  </si>
  <si>
    <t>(ｴ)</t>
  </si>
  <si>
    <t>法人税割</t>
    <rPh sb="0" eb="3">
      <t>ホウジンゼイ</t>
    </rPh>
    <rPh sb="3" eb="4">
      <t>ワリ</t>
    </rPh>
    <phoneticPr fontId="5"/>
  </si>
  <si>
    <t>(2)</t>
  </si>
  <si>
    <t>固定資産税</t>
    <rPh sb="0" eb="2">
      <t>コテイ</t>
    </rPh>
    <rPh sb="2" eb="5">
      <t>シサンゼイ</t>
    </rPh>
    <phoneticPr fontId="5"/>
  </si>
  <si>
    <t>純固定資産税</t>
    <rPh sb="0" eb="1">
      <t>ジュン</t>
    </rPh>
    <rPh sb="1" eb="3">
      <t>コテイ</t>
    </rPh>
    <rPh sb="3" eb="5">
      <t>シサン</t>
    </rPh>
    <rPh sb="5" eb="6">
      <t>ゼイ</t>
    </rPh>
    <phoneticPr fontId="5"/>
  </si>
  <si>
    <t>(ⅰ)</t>
  </si>
  <si>
    <t>土地</t>
    <rPh sb="0" eb="2">
      <t>トチ</t>
    </rPh>
    <phoneticPr fontId="5"/>
  </si>
  <si>
    <t>(ⅱ)</t>
  </si>
  <si>
    <t>家屋</t>
    <rPh sb="0" eb="2">
      <t>カオク</t>
    </rPh>
    <phoneticPr fontId="5"/>
  </si>
  <si>
    <t>(ⅲ)</t>
  </si>
  <si>
    <t>償却資産</t>
    <rPh sb="0" eb="2">
      <t>ショウキャク</t>
    </rPh>
    <rPh sb="2" eb="4">
      <t>シサン</t>
    </rPh>
    <phoneticPr fontId="5"/>
  </si>
  <si>
    <t>交付金</t>
    <rPh sb="0" eb="1">
      <t>コウ</t>
    </rPh>
    <rPh sb="1" eb="2">
      <t>ヅケ</t>
    </rPh>
    <rPh sb="2" eb="3">
      <t>キン</t>
    </rPh>
    <phoneticPr fontId="5"/>
  </si>
  <si>
    <t xml:space="preserve">- </t>
  </si>
  <si>
    <t>(3)</t>
  </si>
  <si>
    <t>軽自動車税</t>
    <rPh sb="1" eb="4">
      <t>ジドウシャ</t>
    </rPh>
    <rPh sb="4" eb="5">
      <t>ゼイ</t>
    </rPh>
    <phoneticPr fontId="5"/>
  </si>
  <si>
    <t>(ｱ)</t>
    <phoneticPr fontId="5"/>
  </si>
  <si>
    <t>環境性能割</t>
    <rPh sb="0" eb="5">
      <t>カンキョウセイノウワリ</t>
    </rPh>
    <phoneticPr fontId="5"/>
  </si>
  <si>
    <t>(イ)</t>
    <phoneticPr fontId="5"/>
  </si>
  <si>
    <t>種別割</t>
    <rPh sb="0" eb="2">
      <t>シュベツ</t>
    </rPh>
    <rPh sb="2" eb="3">
      <t>ワリ</t>
    </rPh>
    <phoneticPr fontId="5"/>
  </si>
  <si>
    <t>(4)</t>
  </si>
  <si>
    <t>市町村たばこ税</t>
    <rPh sb="0" eb="3">
      <t>シチョウソン</t>
    </rPh>
    <rPh sb="6" eb="7">
      <t>ゼイ</t>
    </rPh>
    <phoneticPr fontId="5"/>
  </si>
  <si>
    <t>(5)</t>
  </si>
  <si>
    <t>鉱産税</t>
    <rPh sb="1" eb="2">
      <t>サン</t>
    </rPh>
    <rPh sb="2" eb="3">
      <t>ゼイ</t>
    </rPh>
    <phoneticPr fontId="5"/>
  </si>
  <si>
    <t>(6)</t>
  </si>
  <si>
    <t>特別土地保有税</t>
    <rPh sb="0" eb="2">
      <t>トクベツ</t>
    </rPh>
    <rPh sb="2" eb="4">
      <t>トチ</t>
    </rPh>
    <rPh sb="4" eb="7">
      <t>ホユウゼイ</t>
    </rPh>
    <phoneticPr fontId="5"/>
  </si>
  <si>
    <t>保有分</t>
    <rPh sb="0" eb="2">
      <t>ホユウ</t>
    </rPh>
    <rPh sb="2" eb="3">
      <t>ブン</t>
    </rPh>
    <phoneticPr fontId="5"/>
  </si>
  <si>
    <t>取得分</t>
    <rPh sb="0" eb="2">
      <t>シュトク</t>
    </rPh>
    <rPh sb="2" eb="3">
      <t>ブン</t>
    </rPh>
    <phoneticPr fontId="5"/>
  </si>
  <si>
    <t>遊休土地分</t>
    <rPh sb="0" eb="2">
      <t>ユウキュウ</t>
    </rPh>
    <rPh sb="2" eb="4">
      <t>トチ</t>
    </rPh>
    <rPh sb="4" eb="5">
      <t>ブン</t>
    </rPh>
    <phoneticPr fontId="5"/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</si>
  <si>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</si>
  <si>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二</t>
  </si>
  <si>
    <t>目的税</t>
    <rPh sb="1" eb="2">
      <t>テキ</t>
    </rPh>
    <rPh sb="2" eb="3">
      <t>ゼイ</t>
    </rPh>
    <phoneticPr fontId="5"/>
  </si>
  <si>
    <t>法定目的税</t>
    <rPh sb="0" eb="2">
      <t>ホウテイ</t>
    </rPh>
    <rPh sb="2" eb="5">
      <t>モクテキゼイ</t>
    </rPh>
    <phoneticPr fontId="5"/>
  </si>
  <si>
    <t>(1)</t>
    <phoneticPr fontId="5"/>
  </si>
  <si>
    <t>入湯税</t>
    <rPh sb="0" eb="2">
      <t>ニュウトウ</t>
    </rPh>
    <phoneticPr fontId="5"/>
  </si>
  <si>
    <t>(2)</t>
    <phoneticPr fontId="5"/>
  </si>
  <si>
    <t>事業所税</t>
    <rPh sb="0" eb="3">
      <t>ジギョウショ</t>
    </rPh>
    <phoneticPr fontId="5"/>
  </si>
  <si>
    <t>(3)</t>
    <phoneticPr fontId="5"/>
  </si>
  <si>
    <t>都市計画税</t>
    <rPh sb="0" eb="2">
      <t>トシ</t>
    </rPh>
    <rPh sb="2" eb="4">
      <t>ケイカク</t>
    </rPh>
    <rPh sb="4" eb="5">
      <t>ゼイ</t>
    </rPh>
    <phoneticPr fontId="5"/>
  </si>
  <si>
    <t>(ｲ)</t>
    <phoneticPr fontId="5"/>
  </si>
  <si>
    <t>(4)</t>
    <phoneticPr fontId="5"/>
  </si>
  <si>
    <t>水利地益税</t>
    <rPh sb="0" eb="2">
      <t>スイリ</t>
    </rPh>
    <rPh sb="2" eb="4">
      <t>チエキ</t>
    </rPh>
    <rPh sb="4" eb="5">
      <t>ゼイ</t>
    </rPh>
    <phoneticPr fontId="5"/>
  </si>
  <si>
    <t>(5)</t>
    <phoneticPr fontId="5"/>
  </si>
  <si>
    <t>共同施設税</t>
    <rPh sb="0" eb="2">
      <t>キョウドウ</t>
    </rPh>
    <rPh sb="2" eb="4">
      <t>シセツ</t>
    </rPh>
    <rPh sb="4" eb="5">
      <t>ゼイ</t>
    </rPh>
    <phoneticPr fontId="5"/>
  </si>
  <si>
    <t>(6)</t>
    <phoneticPr fontId="5"/>
  </si>
  <si>
    <t>宅地開発税</t>
    <rPh sb="0" eb="2">
      <t>タクチ</t>
    </rPh>
    <rPh sb="2" eb="4">
      <t>カイハツ</t>
    </rPh>
    <rPh sb="4" eb="5">
      <t>ゼイ</t>
    </rPh>
    <phoneticPr fontId="5"/>
  </si>
  <si>
    <t>法定外目的税</t>
    <rPh sb="0" eb="2">
      <t>ホウテイ</t>
    </rPh>
    <rPh sb="2" eb="3">
      <t>ガイ</t>
    </rPh>
    <rPh sb="3" eb="6">
      <t>モクテキゼイ</t>
    </rPh>
    <phoneticPr fontId="5"/>
  </si>
  <si>
    <t>三</t>
  </si>
  <si>
    <t>旧法による税</t>
    <rPh sb="1" eb="2">
      <t>ホウ</t>
    </rPh>
    <rPh sb="5" eb="6">
      <t>ゼイ</t>
    </rPh>
    <phoneticPr fontId="5"/>
  </si>
  <si>
    <t>合計</t>
    <rPh sb="0" eb="2">
      <t>ゴウケイ</t>
    </rPh>
    <phoneticPr fontId="5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</si>
  <si>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5"/>
  </si>
  <si>
    <t>国民健康保険料</t>
    <rPh sb="0" eb="2">
      <t>コクミン</t>
    </rPh>
    <rPh sb="2" eb="4">
      <t>ケンコウ</t>
    </rPh>
    <rPh sb="4" eb="7">
      <t>ホケンリョウ</t>
    </rPh>
    <phoneticPr fontId="5"/>
  </si>
  <si>
    <t>３ 市　町　村　計</t>
    <rPh sb="2" eb="3">
      <t>シ</t>
    </rPh>
    <rPh sb="4" eb="5">
      <t>マチ</t>
    </rPh>
    <rPh sb="6" eb="7">
      <t>ムラ</t>
    </rPh>
    <rPh sb="8" eb="9">
      <t>ケイ</t>
    </rPh>
    <phoneticPr fontId="5"/>
  </si>
  <si>
    <t>２ 町　村　計</t>
    <rPh sb="2" eb="3">
      <t>マチ</t>
    </rPh>
    <rPh sb="4" eb="5">
      <t>ムラ</t>
    </rPh>
    <rPh sb="6" eb="7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</si>
</sst>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&quot;△ &quot;#,##0;_ * &quot;-&quot;\ "/>
    <numFmt numFmtId="177" formatCode="_ * #,##0.0;_ * &quot;△ &quot;#,##0.0;_ * &quot;-&quot;\ "/>
  </numFmts>
  <fonts count="10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2"/>
      <charset val="128"/>
    </font>
    <font>
      <sz val="13.5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4" fillId="0" borderId="0" xfId="1" applyFont="1"/>
    <xf numFmtId="49" fontId="6" fillId="0" borderId="0" xfId="1" applyNumberFormat="1" applyFont="1"/>
    <xf numFmtId="49" fontId="2" fillId="0" borderId="0" xfId="1" applyNumberFormat="1" applyFont="1"/>
    <xf numFmtId="49" fontId="7" fillId="0" borderId="0" xfId="1" applyNumberFormat="1" applyFont="1"/>
    <xf numFmtId="49" fontId="8" fillId="0" borderId="0" xfId="1" applyNumberFormat="1" applyFont="1" applyAlignment="1">
      <alignment horizontal="right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2" xfId="1" applyFont="1" applyBorder="1" applyAlignment="1">
      <alignment horizontal="distributed" vertical="center" justifyLastLine="1"/>
    </xf>
    <xf numFmtId="0" fontId="2" fillId="0" borderId="13" xfId="1" applyFont="1" applyBorder="1" applyAlignment="1">
      <alignment horizontal="distributed" vertical="center" justifyLastLine="1"/>
    </xf>
    <xf numFmtId="0" fontId="2" fillId="0" borderId="14" xfId="1" applyFont="1" applyBorder="1" applyAlignment="1">
      <alignment horizontal="center"/>
    </xf>
    <xf numFmtId="0" fontId="2" fillId="0" borderId="14" xfId="1" applyFont="1" applyBorder="1" applyAlignment="1">
      <alignment horizontal="distributed" justifyLastLine="1"/>
    </xf>
    <xf numFmtId="0" fontId="2" fillId="0" borderId="15" xfId="1" applyFont="1" applyBorder="1" applyAlignment="1">
      <alignment horizontal="distributed" justifyLastLine="1"/>
    </xf>
    <xf numFmtId="0" fontId="2" fillId="0" borderId="19" xfId="1" quotePrefix="1" applyFont="1" applyBorder="1"/>
    <xf numFmtId="0" fontId="2" fillId="0" borderId="19" xfId="1" quotePrefix="1" applyFont="1" applyBorder="1" applyAlignment="1">
      <alignment horizontal="distributed"/>
    </xf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horizontal="distributed" vertical="center"/>
    </xf>
    <xf numFmtId="176" fontId="2" fillId="0" borderId="24" xfId="1" applyNumberFormat="1" applyFont="1" applyBorder="1" applyAlignment="1" applyProtection="1">
      <alignment horizontal="right" vertical="center"/>
      <protection locked="0"/>
    </xf>
    <xf numFmtId="177" fontId="2" fillId="2" borderId="24" xfId="1" applyNumberFormat="1" applyFont="1" applyFill="1" applyBorder="1" applyAlignment="1">
      <alignment horizontal="right" vertical="center"/>
    </xf>
    <xf numFmtId="177" fontId="2" fillId="0" borderId="25" xfId="1" applyNumberFormat="1" applyFont="1" applyBorder="1" applyAlignment="1">
      <alignment horizontal="right" vertical="center"/>
    </xf>
    <xf numFmtId="0" fontId="2" fillId="0" borderId="26" xfId="1" applyFont="1" applyBorder="1" applyAlignment="1">
      <alignment vertical="center"/>
    </xf>
    <xf numFmtId="0" fontId="2" fillId="0" borderId="27" xfId="1" applyFont="1" applyBorder="1" applyAlignment="1">
      <alignment vertical="center"/>
    </xf>
    <xf numFmtId="0" fontId="2" fillId="0" borderId="27" xfId="1" quotePrefix="1" applyFont="1" applyBorder="1" applyAlignment="1">
      <alignment horizontal="centerContinuous" vertical="center"/>
    </xf>
    <xf numFmtId="0" fontId="2" fillId="0" borderId="28" xfId="1" applyFont="1" applyBorder="1" applyAlignment="1">
      <alignment horizontal="distributed" vertical="center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2" borderId="29" xfId="1" applyNumberFormat="1" applyFont="1" applyFill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2" fillId="0" borderId="32" xfId="1" applyFont="1" applyBorder="1" applyAlignment="1">
      <alignment horizontal="center" vertical="center"/>
    </xf>
    <xf numFmtId="0" fontId="2" fillId="0" borderId="32" xfId="1" quotePrefix="1" applyFont="1" applyBorder="1" applyAlignment="1">
      <alignment horizontal="center" vertical="center"/>
    </xf>
    <xf numFmtId="0" fontId="2" fillId="0" borderId="33" xfId="1" applyFont="1" applyBorder="1" applyAlignment="1">
      <alignment horizontal="distributed" vertical="center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7" fontId="2" fillId="2" borderId="34" xfId="1" applyNumberFormat="1" applyFont="1" applyFill="1" applyBorder="1" applyAlignment="1">
      <alignment horizontal="right" vertical="center"/>
    </xf>
    <xf numFmtId="177" fontId="2" fillId="0" borderId="35" xfId="1" applyNumberFormat="1" applyFont="1" applyBorder="1" applyAlignment="1">
      <alignment horizontal="right" vertical="center"/>
    </xf>
    <xf numFmtId="0" fontId="9" fillId="0" borderId="33" xfId="1" applyFont="1" applyBorder="1" applyAlignment="1">
      <alignment horizontal="center" vertical="center"/>
    </xf>
    <xf numFmtId="0" fontId="2" fillId="0" borderId="36" xfId="1" applyFont="1" applyBorder="1" applyAlignment="1">
      <alignment vertical="center"/>
    </xf>
    <xf numFmtId="0" fontId="2" fillId="0" borderId="37" xfId="1" applyFont="1" applyBorder="1" applyAlignment="1">
      <alignment vertical="center"/>
    </xf>
    <xf numFmtId="0" fontId="2" fillId="0" borderId="37" xfId="1" applyFont="1" applyBorder="1" applyAlignment="1">
      <alignment horizontal="center" vertical="center"/>
    </xf>
    <xf numFmtId="0" fontId="2" fillId="0" borderId="37" xfId="1" quotePrefix="1" applyFont="1" applyBorder="1" applyAlignment="1">
      <alignment horizontal="center" vertical="center"/>
    </xf>
    <xf numFmtId="0" fontId="2" fillId="0" borderId="38" xfId="1" applyFont="1" applyBorder="1" applyAlignment="1">
      <alignment horizontal="distributed" vertical="center"/>
    </xf>
    <xf numFmtId="176" fontId="2" fillId="0" borderId="39" xfId="1" applyNumberFormat="1" applyFont="1" applyBorder="1" applyAlignment="1" applyProtection="1">
      <alignment horizontal="right" vertical="center"/>
      <protection locked="0"/>
    </xf>
    <xf numFmtId="177" fontId="2" fillId="2" borderId="39" xfId="1" applyNumberFormat="1" applyFont="1" applyFill="1" applyBorder="1" applyAlignment="1">
      <alignment horizontal="right" vertical="center"/>
    </xf>
    <xf numFmtId="177" fontId="2" fillId="0" borderId="40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centerContinuous" vertical="center"/>
    </xf>
    <xf numFmtId="176" fontId="1" fillId="0" borderId="0" xfId="1" applyNumberFormat="1"/>
    <xf numFmtId="0" fontId="2" fillId="0" borderId="32" xfId="1" applyFont="1" applyBorder="1" applyAlignment="1">
      <alignment horizontal="right" vertical="center"/>
    </xf>
    <xf numFmtId="0" fontId="2" fillId="0" borderId="41" xfId="1" applyFont="1" applyBorder="1" applyAlignment="1">
      <alignment vertical="center"/>
    </xf>
    <xf numFmtId="0" fontId="2" fillId="0" borderId="42" xfId="1" applyFont="1" applyBorder="1" applyAlignment="1">
      <alignment vertical="center"/>
    </xf>
    <xf numFmtId="0" fontId="2" fillId="0" borderId="42" xfId="1" applyFont="1" applyBorder="1" applyAlignment="1">
      <alignment horizontal="centerContinuous" vertical="center"/>
    </xf>
    <xf numFmtId="0" fontId="2" fillId="0" borderId="43" xfId="1" applyFont="1" applyBorder="1" applyAlignment="1">
      <alignment horizontal="distributed" vertical="center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9" xfId="1" applyNumberFormat="1" applyFont="1" applyBorder="1" applyAlignment="1" applyProtection="1">
      <alignment horizontal="right" vertical="center"/>
      <protection locked="0"/>
    </xf>
    <xf numFmtId="177" fontId="2" fillId="2" borderId="19" xfId="1" applyNumberFormat="1" applyFont="1" applyFill="1" applyBorder="1" applyAlignment="1">
      <alignment horizontal="right" vertical="center"/>
    </xf>
    <xf numFmtId="0" fontId="2" fillId="0" borderId="22" xfId="1" quotePrefix="1" applyFont="1" applyBorder="1" applyAlignment="1">
      <alignment horizontal="center" vertical="center"/>
    </xf>
    <xf numFmtId="0" fontId="2" fillId="0" borderId="22" xfId="1" quotePrefix="1" applyFont="1" applyBorder="1" applyAlignment="1">
      <alignment horizontal="centerContinuous" vertical="center"/>
    </xf>
    <xf numFmtId="0" fontId="2" fillId="0" borderId="27" xfId="1" quotePrefix="1" applyFont="1" applyBorder="1" applyAlignment="1">
      <alignment horizontal="center" vertical="center"/>
    </xf>
    <xf numFmtId="0" fontId="2" fillId="0" borderId="45" xfId="1" applyFont="1" applyBorder="1" applyAlignment="1">
      <alignment vertical="center"/>
    </xf>
    <xf numFmtId="0" fontId="2" fillId="0" borderId="46" xfId="1" applyFont="1" applyBorder="1" applyAlignment="1">
      <alignment vertical="center"/>
    </xf>
    <xf numFmtId="0" fontId="2" fillId="0" borderId="47" xfId="1" applyFont="1" applyBorder="1" applyAlignment="1">
      <alignment horizontal="distributed" vertical="center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7" fontId="2" fillId="2" borderId="12" xfId="1" applyNumberFormat="1" applyFont="1" applyFill="1" applyBorder="1" applyAlignment="1">
      <alignment horizontal="right" vertical="center"/>
    </xf>
    <xf numFmtId="177" fontId="2" fillId="0" borderId="13" xfId="1" applyNumberFormat="1" applyFont="1" applyBorder="1" applyAlignment="1">
      <alignment horizontal="right" vertical="center"/>
    </xf>
    <xf numFmtId="0" fontId="2" fillId="0" borderId="50" xfId="1" applyFont="1" applyBorder="1" applyAlignment="1">
      <alignment horizontal="distributed" vertical="center"/>
    </xf>
    <xf numFmtId="176" fontId="2" fillId="0" borderId="51" xfId="1" applyNumberFormat="1" applyFont="1" applyBorder="1" applyAlignment="1" applyProtection="1">
      <alignment horizontal="right" vertical="center"/>
      <protection locked="0"/>
    </xf>
    <xf numFmtId="177" fontId="2" fillId="2" borderId="51" xfId="1" applyNumberFormat="1" applyFont="1" applyFill="1" applyBorder="1" applyAlignment="1">
      <alignment horizontal="right" vertical="center"/>
    </xf>
    <xf numFmtId="177" fontId="2" fillId="0" borderId="52" xfId="1" applyNumberFormat="1" applyFont="1" applyBorder="1" applyAlignment="1">
      <alignment horizontal="right" vertical="center"/>
    </xf>
    <xf numFmtId="0" fontId="2" fillId="0" borderId="55" xfId="1" applyFont="1" applyBorder="1" applyAlignment="1">
      <alignment horizontal="distributed" vertical="center"/>
    </xf>
    <xf numFmtId="177" fontId="2" fillId="0" borderId="20" xfId="1" applyNumberFormat="1" applyFont="1" applyBorder="1" applyAlignment="1">
      <alignment horizontal="right" vertical="center"/>
    </xf>
    <xf numFmtId="0" fontId="2" fillId="0" borderId="58" xfId="1" applyFont="1" applyBorder="1" applyAlignment="1">
      <alignment horizontal="distributed" vertical="center"/>
    </xf>
    <xf numFmtId="176" fontId="2" fillId="0" borderId="59" xfId="1" applyNumberFormat="1" applyFont="1" applyBorder="1" applyAlignment="1" applyProtection="1">
      <alignment horizontal="right" vertical="center"/>
      <protection locked="0"/>
    </xf>
    <xf numFmtId="177" fontId="2" fillId="2" borderId="59" xfId="1" applyNumberFormat="1" applyFont="1" applyFill="1" applyBorder="1" applyAlignment="1">
      <alignment horizontal="right" vertical="center"/>
    </xf>
    <xf numFmtId="177" fontId="2" fillId="0" borderId="60" xfId="1" applyNumberFormat="1" applyFont="1" applyBorder="1" applyAlignment="1">
      <alignment horizontal="right" vertical="center"/>
    </xf>
    <xf numFmtId="0" fontId="1" fillId="0" borderId="0" xfId="1" applyAlignment="1">
      <alignment horizontal="right"/>
    </xf>
    <xf numFmtId="0" fontId="2" fillId="0" borderId="56" xfId="1" applyFont="1" applyBorder="1" applyAlignment="1">
      <alignment horizontal="distributed" vertical="center"/>
    </xf>
    <xf numFmtId="0" fontId="1" fillId="0" borderId="57" xfId="1" applyBorder="1" applyAlignment="1">
      <alignment vertical="center"/>
    </xf>
    <xf numFmtId="0" fontId="2" fillId="0" borderId="22" xfId="1" applyFont="1" applyBorder="1" applyAlignment="1">
      <alignment horizontal="distributed" vertical="center"/>
    </xf>
    <xf numFmtId="0" fontId="2" fillId="0" borderId="22" xfId="1" applyFont="1" applyBorder="1" applyAlignment="1">
      <alignment horizontal="center" vertical="center"/>
    </xf>
    <xf numFmtId="0" fontId="2" fillId="0" borderId="46" xfId="1" applyFont="1" applyBorder="1" applyAlignment="1">
      <alignment horizontal="distributed" vertical="center"/>
    </xf>
    <xf numFmtId="0" fontId="2" fillId="0" borderId="48" xfId="1" applyFont="1" applyBorder="1" applyAlignment="1">
      <alignment horizontal="distributed" vertical="center"/>
    </xf>
    <xf numFmtId="0" fontId="1" fillId="0" borderId="49" xfId="1" applyBorder="1" applyAlignment="1">
      <alignment vertical="center"/>
    </xf>
    <xf numFmtId="0" fontId="2" fillId="0" borderId="53" xfId="1" applyFont="1" applyBorder="1" applyAlignment="1">
      <alignment horizontal="distributed" vertical="center"/>
    </xf>
    <xf numFmtId="0" fontId="1" fillId="0" borderId="54" xfId="1" applyBorder="1" applyAlignment="1">
      <alignment vertical="center"/>
    </xf>
    <xf numFmtId="0" fontId="2" fillId="0" borderId="27" xfId="1" applyFont="1" applyBorder="1" applyAlignment="1">
      <alignment horizontal="distributed" vertical="center"/>
    </xf>
    <xf numFmtId="0" fontId="2" fillId="0" borderId="32" xfId="1" applyFont="1" applyBorder="1" applyAlignment="1">
      <alignment horizontal="distributed" vertical="center"/>
    </xf>
    <xf numFmtId="0" fontId="2" fillId="0" borderId="37" xfId="1" applyFont="1" applyBorder="1" applyAlignment="1">
      <alignment horizontal="distributed" vertical="center"/>
    </xf>
    <xf numFmtId="0" fontId="2" fillId="0" borderId="42" xfId="1" applyFont="1" applyBorder="1" applyAlignment="1">
      <alignment horizontal="distributed" vertical="center"/>
    </xf>
    <xf numFmtId="0" fontId="9" fillId="0" borderId="32" xfId="1" applyFont="1" applyBorder="1" applyAlignment="1">
      <alignment horizontal="center" vertical="center"/>
    </xf>
    <xf numFmtId="0" fontId="2" fillId="0" borderId="1" xfId="1" applyFont="1" applyBorder="1" applyAlignment="1">
      <alignment horizontal="left" wrapText="1"/>
    </xf>
    <xf numFmtId="0" fontId="1" fillId="0" borderId="2" xfId="1" applyBorder="1"/>
    <xf numFmtId="0" fontId="1" fillId="0" borderId="3" xfId="1" applyBorder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</cellXfs>
  <cellStyles count="2">
    <cellStyle name="標準" xfId="0" builtinId="0"/>
    <cellStyle name="標準 3" xfId="1" xr:uid="{49BBBBF0-E50C-47A9-BD68-7876C9A30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&#29992;hd\20&#24180;&#24230;\20&#21360;&#21047;&#29289;\02&#36001;&#25919;&#23455;&#24907;&#36039;&#26009;\00%20H19&#36001;&#25919;&#23455;&#24907;&#36039;&#26009;\08%20&#9733;&#26368;&#32066;&#21407;&#31295;&#9733;\&#12304;&#27770;&#31639;&#32113;&#35336;&#32232;&#12305;\&#36039;&#26009;1&#12288;&#20840;&#22243;&#20307;&#32207;&#25324;&#34920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6001;&#25919;\&#36001;&#25919;&#20418;\2025&#24180;&#24230;\17_&#36001;&#25919;&#23455;&#24907;&#36039;&#26009;&#65288;&#30476;&#65289;\02_&#25522;&#36617;&#29992;\00_&#20316;&#26989;&#29992;\HP&#25522;&#36617;&#29992;\&#12304;&#36039;&#26009;1&#12305;&#24066;&#30010;&#26449;\r6k-1-9-2.xlsx" TargetMode="External"/><Relationship Id="rId1" Type="http://schemas.openxmlformats.org/officeDocument/2006/relationships/externalLinkPath" Target="r6k-1-9-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6001;&#25919;\&#36001;&#25919;&#20418;\2025&#24180;&#24230;\17_&#36001;&#25919;&#23455;&#24907;&#36039;&#26009;&#65288;&#30476;&#65289;\02_&#25522;&#36617;&#29992;\00_&#20316;&#26989;&#29992;\HP&#25522;&#36617;&#29992;\&#12304;&#36039;&#26009;1&#12305;&#24066;&#30010;&#26449;\r6k-1-9-3.xlsx" TargetMode="External"/><Relationship Id="rId1" Type="http://schemas.openxmlformats.org/officeDocument/2006/relationships/externalLinkPath" Target="r6k-1-9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9(市町村)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9(町村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15FB-1213-49D5-8A68-219DC345088D}">
  <sheetPr>
    <tabColor theme="8"/>
  </sheetPr>
  <dimension ref="A1:IV54"/>
  <sheetViews>
    <sheetView showGridLines="0" tabSelected="1" view="pageBreakPreview" zoomScale="75" zoomScaleNormal="75" zoomScaleSheetLayoutView="75" workbookViewId="0">
      <selection activeCell="B2" sqref="B2"/>
    </sheetView>
  </sheetViews>
  <sheetFormatPr defaultColWidth="0" defaultRowHeight="0" customHeight="1" zeroHeight="1" x14ac:dyDescent="0.2"/>
  <cols>
    <col min="1" max="5" width="1.5" style="1" customWidth="1"/>
    <col min="6" max="6" width="2" style="1" customWidth="1"/>
    <col min="7" max="14" width="1.5" style="1" customWidth="1"/>
    <col min="15" max="16" width="1" style="1" customWidth="1"/>
    <col min="17" max="24" width="13.69921875" style="1" customWidth="1"/>
    <col min="25" max="28" width="11.69921875" style="1" customWidth="1"/>
    <col min="29" max="29" width="5.09765625" style="2" customWidth="1"/>
    <col min="30" max="30" width="6.59765625" style="2" customWidth="1"/>
    <col min="31" max="39" width="6.59765625" style="2" hidden="1" customWidth="1"/>
    <col min="40" max="16384" width="0" style="2" hidden="1"/>
  </cols>
  <sheetData>
    <row r="1" spans="1:28" ht="12.75" customHeight="1" x14ac:dyDescent="0.2"/>
    <row r="2" spans="1:28" ht="19.5" customHeight="1" x14ac:dyDescent="0.2">
      <c r="A2" s="3" t="s">
        <v>0</v>
      </c>
    </row>
    <row r="3" spans="1:28" ht="22.5" customHeight="1" thickBot="1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5"/>
      <c r="Z3" s="6"/>
      <c r="AA3" s="6"/>
      <c r="AB3" s="7" t="s">
        <v>2</v>
      </c>
    </row>
    <row r="4" spans="1:28" ht="20.100000000000001" customHeight="1" x14ac:dyDescent="0.2">
      <c r="A4" s="93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Q4" s="102" t="s">
        <v>4</v>
      </c>
      <c r="R4" s="103"/>
      <c r="S4" s="103"/>
      <c r="T4" s="104"/>
      <c r="U4" s="8" t="s">
        <v>5</v>
      </c>
      <c r="V4" s="105" t="s">
        <v>6</v>
      </c>
      <c r="W4" s="105"/>
      <c r="X4" s="105"/>
      <c r="Y4" s="102" t="s">
        <v>7</v>
      </c>
      <c r="Z4" s="103"/>
      <c r="AA4" s="103"/>
      <c r="AB4" s="106"/>
    </row>
    <row r="5" spans="1:28" ht="24" customHeight="1" x14ac:dyDescent="0.2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  <c r="Q5" s="10" t="s">
        <v>8</v>
      </c>
      <c r="R5" s="10" t="s">
        <v>9</v>
      </c>
      <c r="S5" s="10" t="s">
        <v>10</v>
      </c>
      <c r="T5" s="10" t="s">
        <v>11</v>
      </c>
      <c r="U5" s="10" t="s">
        <v>8</v>
      </c>
      <c r="V5" s="10" t="s">
        <v>9</v>
      </c>
      <c r="W5" s="10" t="s">
        <v>10</v>
      </c>
      <c r="X5" s="10" t="s">
        <v>11</v>
      </c>
      <c r="Y5" s="107" t="s">
        <v>12</v>
      </c>
      <c r="Z5" s="107" t="s">
        <v>13</v>
      </c>
      <c r="AA5" s="107" t="s">
        <v>14</v>
      </c>
      <c r="AB5" s="11" t="s">
        <v>15</v>
      </c>
    </row>
    <row r="6" spans="1:28" ht="16.2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  <c r="Q6" s="12" t="s">
        <v>16</v>
      </c>
      <c r="R6" s="12" t="s">
        <v>17</v>
      </c>
      <c r="S6" s="12" t="s">
        <v>18</v>
      </c>
      <c r="T6" s="13" t="s">
        <v>19</v>
      </c>
      <c r="U6" s="12" t="s">
        <v>20</v>
      </c>
      <c r="V6" s="12" t="s">
        <v>21</v>
      </c>
      <c r="W6" s="12" t="s">
        <v>22</v>
      </c>
      <c r="X6" s="13" t="s">
        <v>23</v>
      </c>
      <c r="Y6" s="108"/>
      <c r="Z6" s="108"/>
      <c r="AA6" s="108"/>
      <c r="AB6" s="14" t="s">
        <v>24</v>
      </c>
    </row>
    <row r="7" spans="1:28" ht="9" customHeight="1" x14ac:dyDescent="0.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  <c r="Q7" s="15"/>
      <c r="R7" s="15"/>
      <c r="S7" s="15"/>
      <c r="T7" s="16"/>
      <c r="U7" s="15"/>
      <c r="V7" s="15"/>
      <c r="W7" s="15"/>
      <c r="X7" s="16"/>
      <c r="Y7" s="17"/>
      <c r="Z7" s="17"/>
      <c r="AA7" s="17"/>
      <c r="AB7" s="18"/>
    </row>
    <row r="8" spans="1:28" ht="22.05" customHeight="1" x14ac:dyDescent="0.2">
      <c r="A8" s="19" t="s">
        <v>25</v>
      </c>
      <c r="B8" s="20"/>
      <c r="C8" s="81" t="s">
        <v>26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21"/>
      <c r="Q8" s="22">
        <v>401758801</v>
      </c>
      <c r="R8" s="22">
        <v>9610318</v>
      </c>
      <c r="S8" s="22">
        <v>411832806</v>
      </c>
      <c r="T8" s="22">
        <v>7212864</v>
      </c>
      <c r="U8" s="22">
        <v>398024107</v>
      </c>
      <c r="V8" s="22">
        <v>2838536</v>
      </c>
      <c r="W8" s="22">
        <v>401326330</v>
      </c>
      <c r="X8" s="22">
        <v>7191968</v>
      </c>
      <c r="Y8" s="23">
        <v>99.070413892438907</v>
      </c>
      <c r="Z8" s="23">
        <v>29.536337923469336</v>
      </c>
      <c r="AA8" s="23">
        <v>97.448849181772076</v>
      </c>
      <c r="AB8" s="24">
        <v>97.472472467847226</v>
      </c>
    </row>
    <row r="9" spans="1:28" ht="22.05" customHeight="1" x14ac:dyDescent="0.2">
      <c r="A9" s="19"/>
      <c r="B9" s="82">
        <v>1</v>
      </c>
      <c r="C9" s="82"/>
      <c r="D9" s="81" t="s">
        <v>27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1"/>
      <c r="Q9" s="22">
        <v>401758801</v>
      </c>
      <c r="R9" s="22">
        <v>9610318</v>
      </c>
      <c r="S9" s="22">
        <v>411832806</v>
      </c>
      <c r="T9" s="22">
        <v>7212864</v>
      </c>
      <c r="U9" s="22">
        <v>398024107</v>
      </c>
      <c r="V9" s="22">
        <v>2838536</v>
      </c>
      <c r="W9" s="22">
        <v>401326330</v>
      </c>
      <c r="X9" s="22">
        <v>7191968</v>
      </c>
      <c r="Y9" s="23">
        <v>99.070413892438907</v>
      </c>
      <c r="Z9" s="23">
        <v>29.536337923469336</v>
      </c>
      <c r="AA9" s="23">
        <v>97.448849181772076</v>
      </c>
      <c r="AB9" s="24">
        <v>97.472472467847226</v>
      </c>
    </row>
    <row r="10" spans="1:28" ht="22.05" customHeight="1" x14ac:dyDescent="0.2">
      <c r="A10" s="25"/>
      <c r="B10" s="26"/>
      <c r="C10" s="27" t="s">
        <v>28</v>
      </c>
      <c r="D10" s="26"/>
      <c r="E10" s="88" t="s">
        <v>29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28"/>
      <c r="Q10" s="29">
        <v>183643065</v>
      </c>
      <c r="R10" s="29">
        <v>4582318</v>
      </c>
      <c r="S10" s="29">
        <v>188225383</v>
      </c>
      <c r="T10" s="29">
        <v>7212864</v>
      </c>
      <c r="U10" s="29">
        <v>181813180</v>
      </c>
      <c r="V10" s="29">
        <v>1467458</v>
      </c>
      <c r="W10" s="29">
        <v>183280638</v>
      </c>
      <c r="X10" s="29">
        <v>7191968</v>
      </c>
      <c r="Y10" s="30">
        <v>99.003564332799613</v>
      </c>
      <c r="Z10" s="30">
        <v>32.024359723615866</v>
      </c>
      <c r="AA10" s="30">
        <v>97.372965898015991</v>
      </c>
      <c r="AB10" s="31">
        <v>97.498472031589927</v>
      </c>
    </row>
    <row r="11" spans="1:28" ht="22.05" customHeight="1" x14ac:dyDescent="0.2">
      <c r="A11" s="32"/>
      <c r="B11" s="33"/>
      <c r="C11" s="33"/>
      <c r="D11" s="34" t="s">
        <v>30</v>
      </c>
      <c r="E11" s="35"/>
      <c r="F11" s="89" t="s">
        <v>31</v>
      </c>
      <c r="G11" s="89"/>
      <c r="H11" s="89"/>
      <c r="I11" s="89"/>
      <c r="J11" s="89"/>
      <c r="K11" s="89"/>
      <c r="L11" s="89"/>
      <c r="M11" s="89"/>
      <c r="N11" s="89"/>
      <c r="O11" s="89"/>
      <c r="P11" s="36"/>
      <c r="Q11" s="37">
        <v>4176797</v>
      </c>
      <c r="R11" s="37">
        <v>121405</v>
      </c>
      <c r="S11" s="37">
        <v>4298202</v>
      </c>
      <c r="T11" s="37">
        <v>0</v>
      </c>
      <c r="U11" s="37">
        <v>4126610</v>
      </c>
      <c r="V11" s="37">
        <v>40874</v>
      </c>
      <c r="W11" s="37">
        <v>4167484</v>
      </c>
      <c r="X11" s="37">
        <v>0</v>
      </c>
      <c r="Y11" s="38">
        <v>98.798433344977028</v>
      </c>
      <c r="Z11" s="38">
        <v>33.667476627815986</v>
      </c>
      <c r="AA11" s="38">
        <v>96.958774855160371</v>
      </c>
      <c r="AB11" s="39">
        <v>97.201574740655857</v>
      </c>
    </row>
    <row r="12" spans="1:28" ht="22.05" customHeight="1" x14ac:dyDescent="0.2">
      <c r="A12" s="32"/>
      <c r="B12" s="33"/>
      <c r="C12" s="33"/>
      <c r="D12" s="34" t="s">
        <v>32</v>
      </c>
      <c r="E12" s="35"/>
      <c r="F12" s="89" t="s">
        <v>33</v>
      </c>
      <c r="G12" s="89"/>
      <c r="H12" s="89"/>
      <c r="I12" s="89"/>
      <c r="J12" s="89"/>
      <c r="K12" s="89"/>
      <c r="L12" s="89"/>
      <c r="M12" s="89"/>
      <c r="N12" s="89"/>
      <c r="O12" s="89"/>
      <c r="P12" s="36"/>
      <c r="Q12" s="37">
        <v>141720559</v>
      </c>
      <c r="R12" s="37">
        <v>4019391</v>
      </c>
      <c r="S12" s="37">
        <v>145739950</v>
      </c>
      <c r="T12" s="37">
        <v>0</v>
      </c>
      <c r="U12" s="37">
        <v>140061520</v>
      </c>
      <c r="V12" s="37">
        <v>1355675</v>
      </c>
      <c r="W12" s="37">
        <v>141417195</v>
      </c>
      <c r="X12" s="37">
        <v>0</v>
      </c>
      <c r="Y12" s="38">
        <v>98.829358978184672</v>
      </c>
      <c r="Z12" s="38">
        <v>33.728368302561258</v>
      </c>
      <c r="AA12" s="38">
        <v>97.033925838454039</v>
      </c>
      <c r="AB12" s="39">
        <v>97.23617084328184</v>
      </c>
    </row>
    <row r="13" spans="1:28" ht="22.05" customHeight="1" x14ac:dyDescent="0.2">
      <c r="A13" s="32"/>
      <c r="B13" s="33"/>
      <c r="C13" s="33"/>
      <c r="D13" s="92" t="s">
        <v>34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40"/>
      <c r="Q13" s="37">
        <v>1349391</v>
      </c>
      <c r="R13" s="37">
        <v>87</v>
      </c>
      <c r="S13" s="37">
        <v>1349478</v>
      </c>
      <c r="T13" s="37">
        <v>0</v>
      </c>
      <c r="U13" s="37">
        <v>1349391</v>
      </c>
      <c r="V13" s="37">
        <v>87</v>
      </c>
      <c r="W13" s="37">
        <v>1349478</v>
      </c>
      <c r="X13" s="37">
        <v>0</v>
      </c>
      <c r="Y13" s="38">
        <v>100</v>
      </c>
      <c r="Z13" s="38">
        <v>100</v>
      </c>
      <c r="AA13" s="38">
        <v>100</v>
      </c>
      <c r="AB13" s="39">
        <v>100</v>
      </c>
    </row>
    <row r="14" spans="1:28" ht="22.05" customHeight="1" x14ac:dyDescent="0.2">
      <c r="A14" s="32"/>
      <c r="B14" s="33"/>
      <c r="C14" s="33"/>
      <c r="D14" s="34" t="s">
        <v>35</v>
      </c>
      <c r="E14" s="35"/>
      <c r="F14" s="89" t="s">
        <v>36</v>
      </c>
      <c r="G14" s="89"/>
      <c r="H14" s="89"/>
      <c r="I14" s="89"/>
      <c r="J14" s="89"/>
      <c r="K14" s="89"/>
      <c r="L14" s="89"/>
      <c r="M14" s="89"/>
      <c r="N14" s="89"/>
      <c r="O14" s="89"/>
      <c r="P14" s="36"/>
      <c r="Q14" s="37">
        <v>9060011</v>
      </c>
      <c r="R14" s="37">
        <v>169555</v>
      </c>
      <c r="S14" s="37">
        <v>9229566</v>
      </c>
      <c r="T14" s="37">
        <v>762361</v>
      </c>
      <c r="U14" s="37">
        <v>9011013</v>
      </c>
      <c r="V14" s="37">
        <v>30709</v>
      </c>
      <c r="W14" s="37">
        <v>9041722</v>
      </c>
      <c r="X14" s="37">
        <v>759064</v>
      </c>
      <c r="Y14" s="38">
        <v>99.459183879578077</v>
      </c>
      <c r="Z14" s="38">
        <v>18.111527233051223</v>
      </c>
      <c r="AA14" s="38">
        <v>97.964758039543781</v>
      </c>
      <c r="AB14" s="39">
        <v>97.998912603852531</v>
      </c>
    </row>
    <row r="15" spans="1:28" ht="22.05" customHeight="1" x14ac:dyDescent="0.2">
      <c r="A15" s="41"/>
      <c r="B15" s="42"/>
      <c r="C15" s="42"/>
      <c r="D15" s="43" t="s">
        <v>37</v>
      </c>
      <c r="E15" s="44"/>
      <c r="F15" s="90" t="s">
        <v>38</v>
      </c>
      <c r="G15" s="90"/>
      <c r="H15" s="90"/>
      <c r="I15" s="90"/>
      <c r="J15" s="90"/>
      <c r="K15" s="90"/>
      <c r="L15" s="90"/>
      <c r="M15" s="90"/>
      <c r="N15" s="90"/>
      <c r="O15" s="90"/>
      <c r="P15" s="45"/>
      <c r="Q15" s="46">
        <v>28685698</v>
      </c>
      <c r="R15" s="46">
        <v>271967</v>
      </c>
      <c r="S15" s="46">
        <v>28957665</v>
      </c>
      <c r="T15" s="46">
        <v>6450503</v>
      </c>
      <c r="U15" s="46">
        <v>28614037</v>
      </c>
      <c r="V15" s="46">
        <v>40200</v>
      </c>
      <c r="W15" s="46">
        <v>28654237</v>
      </c>
      <c r="X15" s="46">
        <v>6432904</v>
      </c>
      <c r="Y15" s="47">
        <v>99.750185615145213</v>
      </c>
      <c r="Z15" s="47">
        <v>14.781205072674258</v>
      </c>
      <c r="AA15" s="47">
        <v>98.952166896053257</v>
      </c>
      <c r="AB15" s="48">
        <v>98.959601599966931</v>
      </c>
    </row>
    <row r="16" spans="1:28" ht="22.05" customHeight="1" x14ac:dyDescent="0.2">
      <c r="A16" s="25"/>
      <c r="B16" s="26"/>
      <c r="C16" s="27" t="s">
        <v>39</v>
      </c>
      <c r="D16" s="26"/>
      <c r="E16" s="88" t="s">
        <v>40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28"/>
      <c r="Q16" s="29">
        <v>188929915</v>
      </c>
      <c r="R16" s="29">
        <v>4563100</v>
      </c>
      <c r="S16" s="29">
        <v>193493015</v>
      </c>
      <c r="T16" s="29">
        <v>0</v>
      </c>
      <c r="U16" s="29">
        <v>187190558</v>
      </c>
      <c r="V16" s="29">
        <v>1268792</v>
      </c>
      <c r="W16" s="29">
        <v>188459350</v>
      </c>
      <c r="X16" s="29">
        <v>0</v>
      </c>
      <c r="Y16" s="30">
        <v>99.079363900629502</v>
      </c>
      <c r="Z16" s="30">
        <v>27.805483114549318</v>
      </c>
      <c r="AA16" s="30">
        <v>97.398528830614367</v>
      </c>
      <c r="AB16" s="31">
        <v>97.346818467519299</v>
      </c>
    </row>
    <row r="17" spans="1:256" ht="22.05" customHeight="1" x14ac:dyDescent="0.2">
      <c r="A17" s="32"/>
      <c r="B17" s="33"/>
      <c r="C17" s="33"/>
      <c r="D17" s="49" t="s">
        <v>30</v>
      </c>
      <c r="E17" s="33"/>
      <c r="F17" s="89" t="s">
        <v>41</v>
      </c>
      <c r="G17" s="89"/>
      <c r="H17" s="89"/>
      <c r="I17" s="89"/>
      <c r="J17" s="89"/>
      <c r="K17" s="89"/>
      <c r="L17" s="89"/>
      <c r="M17" s="89"/>
      <c r="N17" s="89"/>
      <c r="O17" s="89"/>
      <c r="P17" s="36"/>
      <c r="Q17" s="37">
        <v>188059458</v>
      </c>
      <c r="R17" s="37">
        <v>4563100</v>
      </c>
      <c r="S17" s="37">
        <v>192622558</v>
      </c>
      <c r="T17" s="37">
        <v>0</v>
      </c>
      <c r="U17" s="37">
        <v>186320101</v>
      </c>
      <c r="V17" s="37">
        <v>1268792</v>
      </c>
      <c r="W17" s="37">
        <v>187588893</v>
      </c>
      <c r="X17" s="37">
        <v>0</v>
      </c>
      <c r="Y17" s="38">
        <v>99.07510261993842</v>
      </c>
      <c r="Z17" s="38">
        <v>27.805483114549318</v>
      </c>
      <c r="AA17" s="38">
        <v>97.386772841008579</v>
      </c>
      <c r="AB17" s="39">
        <v>97.333144538690902</v>
      </c>
      <c r="AD17" s="50"/>
      <c r="AE17" s="50">
        <f t="shared" ref="AE17:CP17" si="0">S17+S21</f>
        <v>193493015</v>
      </c>
      <c r="AF17" s="50">
        <f t="shared" si="0"/>
        <v>0</v>
      </c>
      <c r="AG17" s="50">
        <f t="shared" si="0"/>
        <v>187190558</v>
      </c>
      <c r="AH17" s="50">
        <f t="shared" si="0"/>
        <v>1268792</v>
      </c>
      <c r="AI17" s="50">
        <f t="shared" si="0"/>
        <v>188459350</v>
      </c>
      <c r="AJ17" s="50">
        <f t="shared" si="0"/>
        <v>0</v>
      </c>
      <c r="AK17" s="50">
        <f t="shared" si="0"/>
        <v>199.07510261993843</v>
      </c>
      <c r="AL17" s="50" t="e">
        <f t="shared" si="0"/>
        <v>#VALUE!</v>
      </c>
      <c r="AM17" s="50">
        <f t="shared" si="0"/>
        <v>197.38677284100856</v>
      </c>
      <c r="AN17" s="50">
        <f t="shared" si="0"/>
        <v>197.3331445386909</v>
      </c>
      <c r="AO17" s="50">
        <f t="shared" si="0"/>
        <v>0</v>
      </c>
      <c r="AP17" s="50">
        <f t="shared" si="0"/>
        <v>0</v>
      </c>
      <c r="AQ17" s="50">
        <f t="shared" si="0"/>
        <v>193493015</v>
      </c>
      <c r="AR17" s="50">
        <f t="shared" si="0"/>
        <v>0</v>
      </c>
      <c r="AS17" s="50">
        <f t="shared" si="0"/>
        <v>187190558</v>
      </c>
      <c r="AT17" s="50">
        <f t="shared" si="0"/>
        <v>1268792</v>
      </c>
      <c r="AU17" s="50">
        <f t="shared" si="0"/>
        <v>188459350</v>
      </c>
      <c r="AV17" s="50">
        <f t="shared" si="0"/>
        <v>0</v>
      </c>
      <c r="AW17" s="50">
        <f t="shared" si="0"/>
        <v>199.07510261993843</v>
      </c>
      <c r="AX17" s="50" t="e">
        <f t="shared" si="0"/>
        <v>#VALUE!</v>
      </c>
      <c r="AY17" s="50">
        <f t="shared" si="0"/>
        <v>197.38677284100856</v>
      </c>
      <c r="AZ17" s="50">
        <f t="shared" si="0"/>
        <v>197.3331445386909</v>
      </c>
      <c r="BA17" s="50">
        <f t="shared" si="0"/>
        <v>0</v>
      </c>
      <c r="BB17" s="50">
        <f t="shared" si="0"/>
        <v>0</v>
      </c>
      <c r="BC17" s="50">
        <f t="shared" si="0"/>
        <v>193493015</v>
      </c>
      <c r="BD17" s="50">
        <f t="shared" si="0"/>
        <v>0</v>
      </c>
      <c r="BE17" s="50">
        <f t="shared" si="0"/>
        <v>187190558</v>
      </c>
      <c r="BF17" s="50">
        <f t="shared" si="0"/>
        <v>1268792</v>
      </c>
      <c r="BG17" s="50">
        <f t="shared" si="0"/>
        <v>188459350</v>
      </c>
      <c r="BH17" s="50">
        <f t="shared" si="0"/>
        <v>0</v>
      </c>
      <c r="BI17" s="50">
        <f t="shared" si="0"/>
        <v>199.07510261993843</v>
      </c>
      <c r="BJ17" s="50" t="e">
        <f t="shared" si="0"/>
        <v>#VALUE!</v>
      </c>
      <c r="BK17" s="50">
        <f t="shared" si="0"/>
        <v>197.38677284100856</v>
      </c>
      <c r="BL17" s="50">
        <f t="shared" si="0"/>
        <v>197.3331445386909</v>
      </c>
      <c r="BM17" s="50">
        <f t="shared" si="0"/>
        <v>0</v>
      </c>
      <c r="BN17" s="50">
        <f t="shared" si="0"/>
        <v>0</v>
      </c>
      <c r="BO17" s="50">
        <f t="shared" si="0"/>
        <v>193493015</v>
      </c>
      <c r="BP17" s="50">
        <f t="shared" si="0"/>
        <v>0</v>
      </c>
      <c r="BQ17" s="50">
        <f t="shared" si="0"/>
        <v>187190558</v>
      </c>
      <c r="BR17" s="50">
        <f t="shared" si="0"/>
        <v>1268792</v>
      </c>
      <c r="BS17" s="50">
        <f t="shared" si="0"/>
        <v>188459350</v>
      </c>
      <c r="BT17" s="50">
        <f t="shared" si="0"/>
        <v>0</v>
      </c>
      <c r="BU17" s="50">
        <f t="shared" si="0"/>
        <v>199.07510261993843</v>
      </c>
      <c r="BV17" s="50" t="e">
        <f t="shared" si="0"/>
        <v>#VALUE!</v>
      </c>
      <c r="BW17" s="50">
        <f t="shared" si="0"/>
        <v>197.38677284100856</v>
      </c>
      <c r="BX17" s="50">
        <f t="shared" si="0"/>
        <v>197.3331445386909</v>
      </c>
      <c r="BY17" s="50">
        <f t="shared" si="0"/>
        <v>0</v>
      </c>
      <c r="BZ17" s="50">
        <f t="shared" si="0"/>
        <v>0</v>
      </c>
      <c r="CA17" s="50">
        <f t="shared" si="0"/>
        <v>193493015</v>
      </c>
      <c r="CB17" s="50">
        <f t="shared" si="0"/>
        <v>0</v>
      </c>
      <c r="CC17" s="50">
        <f t="shared" si="0"/>
        <v>187190558</v>
      </c>
      <c r="CD17" s="50">
        <f t="shared" si="0"/>
        <v>1268792</v>
      </c>
      <c r="CE17" s="50">
        <f t="shared" si="0"/>
        <v>188459350</v>
      </c>
      <c r="CF17" s="50">
        <f t="shared" si="0"/>
        <v>0</v>
      </c>
      <c r="CG17" s="50">
        <f t="shared" si="0"/>
        <v>199.07510261993843</v>
      </c>
      <c r="CH17" s="50" t="e">
        <f t="shared" si="0"/>
        <v>#VALUE!</v>
      </c>
      <c r="CI17" s="50">
        <f t="shared" si="0"/>
        <v>197.38677284100856</v>
      </c>
      <c r="CJ17" s="50">
        <f t="shared" si="0"/>
        <v>197.3331445386909</v>
      </c>
      <c r="CK17" s="50">
        <f t="shared" si="0"/>
        <v>0</v>
      </c>
      <c r="CL17" s="50">
        <f t="shared" si="0"/>
        <v>0</v>
      </c>
      <c r="CM17" s="50">
        <f t="shared" si="0"/>
        <v>193493015</v>
      </c>
      <c r="CN17" s="50">
        <f t="shared" si="0"/>
        <v>0</v>
      </c>
      <c r="CO17" s="50">
        <f t="shared" si="0"/>
        <v>187190558</v>
      </c>
      <c r="CP17" s="50">
        <f t="shared" si="0"/>
        <v>1268792</v>
      </c>
      <c r="CQ17" s="50">
        <f t="shared" ref="CQ17:FB17" si="1">CE17+CE21</f>
        <v>188459350</v>
      </c>
      <c r="CR17" s="50">
        <f t="shared" si="1"/>
        <v>0</v>
      </c>
      <c r="CS17" s="50">
        <f t="shared" si="1"/>
        <v>199.07510261993843</v>
      </c>
      <c r="CT17" s="50" t="e">
        <f t="shared" si="1"/>
        <v>#VALUE!</v>
      </c>
      <c r="CU17" s="50">
        <f t="shared" si="1"/>
        <v>197.38677284100856</v>
      </c>
      <c r="CV17" s="50">
        <f t="shared" si="1"/>
        <v>197.3331445386909</v>
      </c>
      <c r="CW17" s="50">
        <f t="shared" si="1"/>
        <v>0</v>
      </c>
      <c r="CX17" s="50">
        <f t="shared" si="1"/>
        <v>0</v>
      </c>
      <c r="CY17" s="50">
        <f t="shared" si="1"/>
        <v>193493015</v>
      </c>
      <c r="CZ17" s="50">
        <f t="shared" si="1"/>
        <v>0</v>
      </c>
      <c r="DA17" s="50">
        <f t="shared" si="1"/>
        <v>187190558</v>
      </c>
      <c r="DB17" s="50">
        <f t="shared" si="1"/>
        <v>1268792</v>
      </c>
      <c r="DC17" s="50">
        <f t="shared" si="1"/>
        <v>188459350</v>
      </c>
      <c r="DD17" s="50">
        <f t="shared" si="1"/>
        <v>0</v>
      </c>
      <c r="DE17" s="50">
        <f t="shared" si="1"/>
        <v>199.07510261993843</v>
      </c>
      <c r="DF17" s="50" t="e">
        <f t="shared" si="1"/>
        <v>#VALUE!</v>
      </c>
      <c r="DG17" s="50">
        <f t="shared" si="1"/>
        <v>197.38677284100856</v>
      </c>
      <c r="DH17" s="50">
        <f t="shared" si="1"/>
        <v>197.3331445386909</v>
      </c>
      <c r="DI17" s="50">
        <f t="shared" si="1"/>
        <v>0</v>
      </c>
      <c r="DJ17" s="50">
        <f t="shared" si="1"/>
        <v>0</v>
      </c>
      <c r="DK17" s="50">
        <f t="shared" si="1"/>
        <v>193493015</v>
      </c>
      <c r="DL17" s="50">
        <f t="shared" si="1"/>
        <v>0</v>
      </c>
      <c r="DM17" s="50">
        <f t="shared" si="1"/>
        <v>187190558</v>
      </c>
      <c r="DN17" s="50">
        <f t="shared" si="1"/>
        <v>1268792</v>
      </c>
      <c r="DO17" s="50">
        <f t="shared" si="1"/>
        <v>188459350</v>
      </c>
      <c r="DP17" s="50">
        <f t="shared" si="1"/>
        <v>0</v>
      </c>
      <c r="DQ17" s="50">
        <f t="shared" si="1"/>
        <v>199.07510261993843</v>
      </c>
      <c r="DR17" s="50" t="e">
        <f t="shared" si="1"/>
        <v>#VALUE!</v>
      </c>
      <c r="DS17" s="50">
        <f t="shared" si="1"/>
        <v>197.38677284100856</v>
      </c>
      <c r="DT17" s="50">
        <f t="shared" si="1"/>
        <v>197.3331445386909</v>
      </c>
      <c r="DU17" s="50">
        <f t="shared" si="1"/>
        <v>0</v>
      </c>
      <c r="DV17" s="50">
        <f t="shared" si="1"/>
        <v>0</v>
      </c>
      <c r="DW17" s="50">
        <f t="shared" si="1"/>
        <v>193493015</v>
      </c>
      <c r="DX17" s="50">
        <f t="shared" si="1"/>
        <v>0</v>
      </c>
      <c r="DY17" s="50">
        <f t="shared" si="1"/>
        <v>187190558</v>
      </c>
      <c r="DZ17" s="50">
        <f t="shared" si="1"/>
        <v>1268792</v>
      </c>
      <c r="EA17" s="50">
        <f t="shared" si="1"/>
        <v>188459350</v>
      </c>
      <c r="EB17" s="50">
        <f t="shared" si="1"/>
        <v>0</v>
      </c>
      <c r="EC17" s="50">
        <f t="shared" si="1"/>
        <v>199.07510261993843</v>
      </c>
      <c r="ED17" s="50" t="e">
        <f t="shared" si="1"/>
        <v>#VALUE!</v>
      </c>
      <c r="EE17" s="50">
        <f t="shared" si="1"/>
        <v>197.38677284100856</v>
      </c>
      <c r="EF17" s="50">
        <f t="shared" si="1"/>
        <v>197.3331445386909</v>
      </c>
      <c r="EG17" s="50">
        <f t="shared" si="1"/>
        <v>0</v>
      </c>
      <c r="EH17" s="50">
        <f t="shared" si="1"/>
        <v>0</v>
      </c>
      <c r="EI17" s="50">
        <f t="shared" si="1"/>
        <v>193493015</v>
      </c>
      <c r="EJ17" s="50">
        <f t="shared" si="1"/>
        <v>0</v>
      </c>
      <c r="EK17" s="50">
        <f t="shared" si="1"/>
        <v>187190558</v>
      </c>
      <c r="EL17" s="50">
        <f t="shared" si="1"/>
        <v>1268792</v>
      </c>
      <c r="EM17" s="50">
        <f t="shared" si="1"/>
        <v>188459350</v>
      </c>
      <c r="EN17" s="50">
        <f t="shared" si="1"/>
        <v>0</v>
      </c>
      <c r="EO17" s="50">
        <f t="shared" si="1"/>
        <v>199.07510261993843</v>
      </c>
      <c r="EP17" s="50" t="e">
        <f t="shared" si="1"/>
        <v>#VALUE!</v>
      </c>
      <c r="EQ17" s="50">
        <f t="shared" si="1"/>
        <v>197.38677284100856</v>
      </c>
      <c r="ER17" s="50">
        <f t="shared" si="1"/>
        <v>197.3331445386909</v>
      </c>
      <c r="ES17" s="50">
        <f t="shared" si="1"/>
        <v>0</v>
      </c>
      <c r="ET17" s="50">
        <f t="shared" si="1"/>
        <v>0</v>
      </c>
      <c r="EU17" s="50">
        <f t="shared" si="1"/>
        <v>193493015</v>
      </c>
      <c r="EV17" s="50">
        <f t="shared" si="1"/>
        <v>0</v>
      </c>
      <c r="EW17" s="50">
        <f t="shared" si="1"/>
        <v>187190558</v>
      </c>
      <c r="EX17" s="50">
        <f t="shared" si="1"/>
        <v>1268792</v>
      </c>
      <c r="EY17" s="50">
        <f t="shared" si="1"/>
        <v>188459350</v>
      </c>
      <c r="EZ17" s="50">
        <f t="shared" si="1"/>
        <v>0</v>
      </c>
      <c r="FA17" s="50">
        <f t="shared" si="1"/>
        <v>199.07510261993843</v>
      </c>
      <c r="FB17" s="50" t="e">
        <f t="shared" si="1"/>
        <v>#VALUE!</v>
      </c>
      <c r="FC17" s="50">
        <f t="shared" ref="FC17:HN17" si="2">EQ17+EQ21</f>
        <v>197.38677284100856</v>
      </c>
      <c r="FD17" s="50">
        <f t="shared" si="2"/>
        <v>197.3331445386909</v>
      </c>
      <c r="FE17" s="50">
        <f t="shared" si="2"/>
        <v>0</v>
      </c>
      <c r="FF17" s="50">
        <f t="shared" si="2"/>
        <v>0</v>
      </c>
      <c r="FG17" s="50">
        <f t="shared" si="2"/>
        <v>193493015</v>
      </c>
      <c r="FH17" s="50">
        <f t="shared" si="2"/>
        <v>0</v>
      </c>
      <c r="FI17" s="50">
        <f t="shared" si="2"/>
        <v>187190558</v>
      </c>
      <c r="FJ17" s="50">
        <f t="shared" si="2"/>
        <v>1268792</v>
      </c>
      <c r="FK17" s="50">
        <f t="shared" si="2"/>
        <v>188459350</v>
      </c>
      <c r="FL17" s="50">
        <f t="shared" si="2"/>
        <v>0</v>
      </c>
      <c r="FM17" s="50">
        <f t="shared" si="2"/>
        <v>199.07510261993843</v>
      </c>
      <c r="FN17" s="50" t="e">
        <f t="shared" si="2"/>
        <v>#VALUE!</v>
      </c>
      <c r="FO17" s="50">
        <f t="shared" si="2"/>
        <v>197.38677284100856</v>
      </c>
      <c r="FP17" s="50">
        <f t="shared" si="2"/>
        <v>197.3331445386909</v>
      </c>
      <c r="FQ17" s="50">
        <f t="shared" si="2"/>
        <v>0</v>
      </c>
      <c r="FR17" s="50">
        <f t="shared" si="2"/>
        <v>0</v>
      </c>
      <c r="FS17" s="50">
        <f t="shared" si="2"/>
        <v>193493015</v>
      </c>
      <c r="FT17" s="50">
        <f t="shared" si="2"/>
        <v>0</v>
      </c>
      <c r="FU17" s="50">
        <f t="shared" si="2"/>
        <v>187190558</v>
      </c>
      <c r="FV17" s="50">
        <f t="shared" si="2"/>
        <v>1268792</v>
      </c>
      <c r="FW17" s="50">
        <f t="shared" si="2"/>
        <v>188459350</v>
      </c>
      <c r="FX17" s="50">
        <f t="shared" si="2"/>
        <v>0</v>
      </c>
      <c r="FY17" s="50">
        <f t="shared" si="2"/>
        <v>199.07510261993843</v>
      </c>
      <c r="FZ17" s="50" t="e">
        <f t="shared" si="2"/>
        <v>#VALUE!</v>
      </c>
      <c r="GA17" s="50">
        <f t="shared" si="2"/>
        <v>197.38677284100856</v>
      </c>
      <c r="GB17" s="50">
        <f t="shared" si="2"/>
        <v>197.3331445386909</v>
      </c>
      <c r="GC17" s="50">
        <f t="shared" si="2"/>
        <v>0</v>
      </c>
      <c r="GD17" s="50">
        <f t="shared" si="2"/>
        <v>0</v>
      </c>
      <c r="GE17" s="50">
        <f t="shared" si="2"/>
        <v>193493015</v>
      </c>
      <c r="GF17" s="50">
        <f t="shared" si="2"/>
        <v>0</v>
      </c>
      <c r="GG17" s="50">
        <f t="shared" si="2"/>
        <v>187190558</v>
      </c>
      <c r="GH17" s="50">
        <f t="shared" si="2"/>
        <v>1268792</v>
      </c>
      <c r="GI17" s="50">
        <f t="shared" si="2"/>
        <v>188459350</v>
      </c>
      <c r="GJ17" s="50">
        <f t="shared" si="2"/>
        <v>0</v>
      </c>
      <c r="GK17" s="50">
        <f t="shared" si="2"/>
        <v>199.07510261993843</v>
      </c>
      <c r="GL17" s="50" t="e">
        <f t="shared" si="2"/>
        <v>#VALUE!</v>
      </c>
      <c r="GM17" s="50">
        <f t="shared" si="2"/>
        <v>197.38677284100856</v>
      </c>
      <c r="GN17" s="50">
        <f t="shared" si="2"/>
        <v>197.3331445386909</v>
      </c>
      <c r="GO17" s="50">
        <f t="shared" si="2"/>
        <v>0</v>
      </c>
      <c r="GP17" s="50">
        <f t="shared" si="2"/>
        <v>0</v>
      </c>
      <c r="GQ17" s="50">
        <f t="shared" si="2"/>
        <v>193493015</v>
      </c>
      <c r="GR17" s="50">
        <f t="shared" si="2"/>
        <v>0</v>
      </c>
      <c r="GS17" s="50">
        <f t="shared" si="2"/>
        <v>187190558</v>
      </c>
      <c r="GT17" s="50">
        <f t="shared" si="2"/>
        <v>1268792</v>
      </c>
      <c r="GU17" s="50">
        <f t="shared" si="2"/>
        <v>188459350</v>
      </c>
      <c r="GV17" s="50">
        <f t="shared" si="2"/>
        <v>0</v>
      </c>
      <c r="GW17" s="50">
        <f t="shared" si="2"/>
        <v>199.07510261993843</v>
      </c>
      <c r="GX17" s="50" t="e">
        <f t="shared" si="2"/>
        <v>#VALUE!</v>
      </c>
      <c r="GY17" s="50">
        <f t="shared" si="2"/>
        <v>197.38677284100856</v>
      </c>
      <c r="GZ17" s="50">
        <f t="shared" si="2"/>
        <v>197.3331445386909</v>
      </c>
      <c r="HA17" s="50">
        <f t="shared" si="2"/>
        <v>0</v>
      </c>
      <c r="HB17" s="50">
        <f t="shared" si="2"/>
        <v>0</v>
      </c>
      <c r="HC17" s="50">
        <f t="shared" si="2"/>
        <v>193493015</v>
      </c>
      <c r="HD17" s="50">
        <f t="shared" si="2"/>
        <v>0</v>
      </c>
      <c r="HE17" s="50">
        <f t="shared" si="2"/>
        <v>187190558</v>
      </c>
      <c r="HF17" s="50">
        <f t="shared" si="2"/>
        <v>1268792</v>
      </c>
      <c r="HG17" s="50">
        <f t="shared" si="2"/>
        <v>188459350</v>
      </c>
      <c r="HH17" s="50">
        <f t="shared" si="2"/>
        <v>0</v>
      </c>
      <c r="HI17" s="50">
        <f t="shared" si="2"/>
        <v>199.07510261993843</v>
      </c>
      <c r="HJ17" s="50" t="e">
        <f t="shared" si="2"/>
        <v>#VALUE!</v>
      </c>
      <c r="HK17" s="50">
        <f t="shared" si="2"/>
        <v>197.38677284100856</v>
      </c>
      <c r="HL17" s="50">
        <f t="shared" si="2"/>
        <v>197.3331445386909</v>
      </c>
      <c r="HM17" s="50">
        <f t="shared" si="2"/>
        <v>0</v>
      </c>
      <c r="HN17" s="50">
        <f t="shared" si="2"/>
        <v>0</v>
      </c>
      <c r="HO17" s="50">
        <f t="shared" ref="HO17:IV17" si="3">HC17+HC21</f>
        <v>193493015</v>
      </c>
      <c r="HP17" s="50">
        <f t="shared" si="3"/>
        <v>0</v>
      </c>
      <c r="HQ17" s="50">
        <f t="shared" si="3"/>
        <v>187190558</v>
      </c>
      <c r="HR17" s="50">
        <f t="shared" si="3"/>
        <v>1268792</v>
      </c>
      <c r="HS17" s="50">
        <f t="shared" si="3"/>
        <v>188459350</v>
      </c>
      <c r="HT17" s="50">
        <f t="shared" si="3"/>
        <v>0</v>
      </c>
      <c r="HU17" s="50">
        <f t="shared" si="3"/>
        <v>199.07510261993843</v>
      </c>
      <c r="HV17" s="50" t="e">
        <f t="shared" si="3"/>
        <v>#VALUE!</v>
      </c>
      <c r="HW17" s="50">
        <f t="shared" si="3"/>
        <v>197.38677284100856</v>
      </c>
      <c r="HX17" s="50">
        <f t="shared" si="3"/>
        <v>197.3331445386909</v>
      </c>
      <c r="HY17" s="50">
        <f t="shared" si="3"/>
        <v>0</v>
      </c>
      <c r="HZ17" s="50">
        <f t="shared" si="3"/>
        <v>0</v>
      </c>
      <c r="IA17" s="50">
        <f t="shared" si="3"/>
        <v>193493015</v>
      </c>
      <c r="IB17" s="50">
        <f t="shared" si="3"/>
        <v>0</v>
      </c>
      <c r="IC17" s="50">
        <f t="shared" si="3"/>
        <v>187190558</v>
      </c>
      <c r="ID17" s="50">
        <f t="shared" si="3"/>
        <v>1268792</v>
      </c>
      <c r="IE17" s="50">
        <f t="shared" si="3"/>
        <v>188459350</v>
      </c>
      <c r="IF17" s="50">
        <f t="shared" si="3"/>
        <v>0</v>
      </c>
      <c r="IG17" s="50">
        <f t="shared" si="3"/>
        <v>199.07510261993843</v>
      </c>
      <c r="IH17" s="50" t="e">
        <f t="shared" si="3"/>
        <v>#VALUE!</v>
      </c>
      <c r="II17" s="50">
        <f t="shared" si="3"/>
        <v>197.38677284100856</v>
      </c>
      <c r="IJ17" s="50">
        <f t="shared" si="3"/>
        <v>197.3331445386909</v>
      </c>
      <c r="IK17" s="50">
        <f t="shared" si="3"/>
        <v>0</v>
      </c>
      <c r="IL17" s="50">
        <f t="shared" si="3"/>
        <v>0</v>
      </c>
      <c r="IM17" s="50">
        <f t="shared" si="3"/>
        <v>193493015</v>
      </c>
      <c r="IN17" s="50">
        <f t="shared" si="3"/>
        <v>0</v>
      </c>
      <c r="IO17" s="50">
        <f t="shared" si="3"/>
        <v>187190558</v>
      </c>
      <c r="IP17" s="50">
        <f t="shared" si="3"/>
        <v>1268792</v>
      </c>
      <c r="IQ17" s="50">
        <f t="shared" si="3"/>
        <v>188459350</v>
      </c>
      <c r="IR17" s="50">
        <f t="shared" si="3"/>
        <v>0</v>
      </c>
      <c r="IS17" s="50">
        <f t="shared" si="3"/>
        <v>199.07510261993843</v>
      </c>
      <c r="IT17" s="50" t="e">
        <f t="shared" si="3"/>
        <v>#VALUE!</v>
      </c>
      <c r="IU17" s="50">
        <f t="shared" si="3"/>
        <v>197.38677284100856</v>
      </c>
      <c r="IV17" s="50">
        <f t="shared" si="3"/>
        <v>197.3331445386909</v>
      </c>
    </row>
    <row r="18" spans="1:256" ht="22.05" customHeight="1" x14ac:dyDescent="0.2">
      <c r="A18" s="32"/>
      <c r="B18" s="33"/>
      <c r="C18" s="33"/>
      <c r="D18" s="33"/>
      <c r="E18" s="33"/>
      <c r="F18" s="51" t="s">
        <v>42</v>
      </c>
      <c r="G18" s="89" t="s">
        <v>43</v>
      </c>
      <c r="H18" s="89"/>
      <c r="I18" s="89"/>
      <c r="J18" s="89"/>
      <c r="K18" s="89"/>
      <c r="L18" s="89"/>
      <c r="M18" s="89"/>
      <c r="N18" s="89"/>
      <c r="O18" s="89"/>
      <c r="P18" s="36"/>
      <c r="Q18" s="37">
        <v>53563333</v>
      </c>
      <c r="R18" s="37">
        <v>1325367</v>
      </c>
      <c r="S18" s="37">
        <v>54888700</v>
      </c>
      <c r="T18" s="37">
        <v>0</v>
      </c>
      <c r="U18" s="37">
        <v>53064724</v>
      </c>
      <c r="V18" s="37">
        <v>368433</v>
      </c>
      <c r="W18" s="37">
        <v>53433157</v>
      </c>
      <c r="X18" s="37">
        <v>0</v>
      </c>
      <c r="Y18" s="38">
        <v>99.069122528278811</v>
      </c>
      <c r="Z18" s="38">
        <v>27.79856447308557</v>
      </c>
      <c r="AA18" s="38">
        <v>97.348191886490298</v>
      </c>
      <c r="AB18" s="39">
        <v>97.281315243925121</v>
      </c>
    </row>
    <row r="19" spans="1:256" ht="22.05" customHeight="1" x14ac:dyDescent="0.2">
      <c r="A19" s="32"/>
      <c r="B19" s="33"/>
      <c r="C19" s="33"/>
      <c r="D19" s="33"/>
      <c r="E19" s="49"/>
      <c r="F19" s="51" t="s">
        <v>44</v>
      </c>
      <c r="G19" s="89" t="s">
        <v>45</v>
      </c>
      <c r="H19" s="89"/>
      <c r="I19" s="89"/>
      <c r="J19" s="89"/>
      <c r="K19" s="89"/>
      <c r="L19" s="89"/>
      <c r="M19" s="89"/>
      <c r="N19" s="89"/>
      <c r="O19" s="89"/>
      <c r="P19" s="36"/>
      <c r="Q19" s="37">
        <v>84752489</v>
      </c>
      <c r="R19" s="37">
        <v>2081621</v>
      </c>
      <c r="S19" s="37">
        <v>86834110</v>
      </c>
      <c r="T19" s="37">
        <v>0</v>
      </c>
      <c r="U19" s="37">
        <v>83958206</v>
      </c>
      <c r="V19" s="37">
        <v>585560</v>
      </c>
      <c r="W19" s="37">
        <v>84543766</v>
      </c>
      <c r="X19" s="37">
        <v>0</v>
      </c>
      <c r="Y19" s="38">
        <v>99.062820444128789</v>
      </c>
      <c r="Z19" s="38">
        <v>28.130000610101451</v>
      </c>
      <c r="AA19" s="38">
        <v>97.362391345981436</v>
      </c>
      <c r="AB19" s="39">
        <v>97.281317554059356</v>
      </c>
    </row>
    <row r="20" spans="1:256" ht="22.05" customHeight="1" x14ac:dyDescent="0.2">
      <c r="A20" s="32"/>
      <c r="B20" s="33"/>
      <c r="C20" s="33"/>
      <c r="D20" s="33"/>
      <c r="E20" s="33"/>
      <c r="F20" s="51" t="s">
        <v>46</v>
      </c>
      <c r="G20" s="89" t="s">
        <v>47</v>
      </c>
      <c r="H20" s="89"/>
      <c r="I20" s="89"/>
      <c r="J20" s="89"/>
      <c r="K20" s="89"/>
      <c r="L20" s="89"/>
      <c r="M20" s="89"/>
      <c r="N20" s="89"/>
      <c r="O20" s="89"/>
      <c r="P20" s="36"/>
      <c r="Q20" s="37">
        <v>49743636</v>
      </c>
      <c r="R20" s="37">
        <v>1156112</v>
      </c>
      <c r="S20" s="37">
        <v>50899748</v>
      </c>
      <c r="T20" s="37">
        <v>0</v>
      </c>
      <c r="U20" s="37">
        <v>49297171</v>
      </c>
      <c r="V20" s="37">
        <v>314799</v>
      </c>
      <c r="W20" s="37">
        <v>49611970</v>
      </c>
      <c r="X20" s="37">
        <v>0</v>
      </c>
      <c r="Y20" s="38">
        <v>99.102468102653376</v>
      </c>
      <c r="Z20" s="38">
        <v>27.229109290449365</v>
      </c>
      <c r="AA20" s="38">
        <v>97.46997175703109</v>
      </c>
      <c r="AB20" s="39">
        <v>97.479107539420312</v>
      </c>
    </row>
    <row r="21" spans="1:256" ht="22.05" customHeight="1" x14ac:dyDescent="0.2">
      <c r="A21" s="41"/>
      <c r="B21" s="42"/>
      <c r="C21" s="42"/>
      <c r="D21" s="43" t="s">
        <v>32</v>
      </c>
      <c r="E21" s="43"/>
      <c r="F21" s="90" t="s">
        <v>48</v>
      </c>
      <c r="G21" s="90"/>
      <c r="H21" s="90"/>
      <c r="I21" s="90"/>
      <c r="J21" s="90"/>
      <c r="K21" s="90"/>
      <c r="L21" s="90"/>
      <c r="M21" s="90"/>
      <c r="N21" s="90"/>
      <c r="O21" s="90"/>
      <c r="P21" s="45"/>
      <c r="Q21" s="46">
        <v>870457</v>
      </c>
      <c r="R21" s="46">
        <v>0</v>
      </c>
      <c r="S21" s="46">
        <v>870457</v>
      </c>
      <c r="T21" s="46">
        <v>0</v>
      </c>
      <c r="U21" s="46">
        <v>870457</v>
      </c>
      <c r="V21" s="46">
        <v>0</v>
      </c>
      <c r="W21" s="46">
        <v>870457</v>
      </c>
      <c r="X21" s="46">
        <v>0</v>
      </c>
      <c r="Y21" s="47">
        <v>100</v>
      </c>
      <c r="Z21" s="47" t="s">
        <v>49</v>
      </c>
      <c r="AA21" s="47">
        <v>100</v>
      </c>
      <c r="AB21" s="48">
        <v>100</v>
      </c>
    </row>
    <row r="22" spans="1:256" ht="22.05" customHeight="1" x14ac:dyDescent="0.2">
      <c r="A22" s="25"/>
      <c r="B22" s="26"/>
      <c r="C22" s="27" t="s">
        <v>50</v>
      </c>
      <c r="D22" s="26"/>
      <c r="E22" s="88" t="s">
        <v>51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28"/>
      <c r="Q22" s="29">
        <v>0</v>
      </c>
      <c r="R22" s="29">
        <v>0</v>
      </c>
      <c r="S22" s="29">
        <v>9190381</v>
      </c>
      <c r="T22" s="29">
        <v>0</v>
      </c>
      <c r="U22" s="29">
        <v>0</v>
      </c>
      <c r="V22" s="29">
        <v>0</v>
      </c>
      <c r="W22" s="29">
        <v>8662315</v>
      </c>
      <c r="X22" s="29">
        <v>0</v>
      </c>
      <c r="Y22" s="30" t="s">
        <v>49</v>
      </c>
      <c r="Z22" s="30" t="s">
        <v>49</v>
      </c>
      <c r="AA22" s="30">
        <v>94.254144632306321</v>
      </c>
      <c r="AB22" s="31">
        <v>93.560352295399341</v>
      </c>
    </row>
    <row r="23" spans="1:256" ht="22.05" customHeight="1" x14ac:dyDescent="0.2">
      <c r="A23" s="52"/>
      <c r="B23" s="53"/>
      <c r="C23" s="53"/>
      <c r="D23" s="54" t="s">
        <v>52</v>
      </c>
      <c r="E23" s="53"/>
      <c r="F23" s="91" t="s">
        <v>53</v>
      </c>
      <c r="G23" s="91"/>
      <c r="H23" s="91"/>
      <c r="I23" s="91"/>
      <c r="J23" s="91"/>
      <c r="K23" s="91"/>
      <c r="L23" s="91"/>
      <c r="M23" s="91"/>
      <c r="N23" s="91"/>
      <c r="O23" s="91"/>
      <c r="P23" s="55"/>
      <c r="Q23" s="56">
        <v>0</v>
      </c>
      <c r="R23" s="56">
        <v>0</v>
      </c>
      <c r="S23" s="56">
        <v>463687</v>
      </c>
      <c r="T23" s="56">
        <v>0</v>
      </c>
      <c r="U23" s="56">
        <v>0</v>
      </c>
      <c r="V23" s="56">
        <v>0</v>
      </c>
      <c r="W23" s="56">
        <v>463687</v>
      </c>
      <c r="X23" s="37">
        <v>0</v>
      </c>
      <c r="Y23" s="30" t="s">
        <v>49</v>
      </c>
      <c r="Z23" s="30" t="s">
        <v>49</v>
      </c>
      <c r="AA23" s="30">
        <v>100</v>
      </c>
      <c r="AB23" s="39">
        <v>100</v>
      </c>
    </row>
    <row r="24" spans="1:256" ht="22.05" customHeight="1" x14ac:dyDescent="0.2">
      <c r="A24" s="32"/>
      <c r="B24" s="33"/>
      <c r="C24" s="33"/>
      <c r="D24" s="49" t="s">
        <v>54</v>
      </c>
      <c r="E24" s="33"/>
      <c r="F24" s="89" t="s">
        <v>55</v>
      </c>
      <c r="G24" s="89"/>
      <c r="H24" s="89"/>
      <c r="I24" s="89"/>
      <c r="J24" s="89"/>
      <c r="K24" s="89"/>
      <c r="L24" s="89"/>
      <c r="M24" s="89"/>
      <c r="N24" s="89"/>
      <c r="O24" s="89"/>
      <c r="P24" s="36"/>
      <c r="Q24" s="57">
        <v>8261794</v>
      </c>
      <c r="R24" s="57">
        <v>464900</v>
      </c>
      <c r="S24" s="57">
        <v>8726694</v>
      </c>
      <c r="T24" s="57">
        <v>0</v>
      </c>
      <c r="U24" s="57">
        <v>8096342</v>
      </c>
      <c r="V24" s="57">
        <v>102286</v>
      </c>
      <c r="W24" s="57">
        <v>8198628</v>
      </c>
      <c r="X24" s="57">
        <v>0</v>
      </c>
      <c r="Y24" s="58">
        <v>97.997384103258938</v>
      </c>
      <c r="Z24" s="58">
        <v>22.00172080017208</v>
      </c>
      <c r="AA24" s="58">
        <v>93.948842482617124</v>
      </c>
      <c r="AB24" s="48">
        <v>93.268844541856879</v>
      </c>
    </row>
    <row r="25" spans="1:256" ht="22.05" customHeight="1" x14ac:dyDescent="0.2">
      <c r="A25" s="19"/>
      <c r="B25" s="20"/>
      <c r="C25" s="59" t="s">
        <v>56</v>
      </c>
      <c r="D25" s="20"/>
      <c r="E25" s="81" t="s">
        <v>57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21"/>
      <c r="Q25" s="22">
        <v>20923749</v>
      </c>
      <c r="R25" s="22">
        <v>0</v>
      </c>
      <c r="S25" s="22">
        <v>20923749</v>
      </c>
      <c r="T25" s="22">
        <v>0</v>
      </c>
      <c r="U25" s="22">
        <v>20923749</v>
      </c>
      <c r="V25" s="22">
        <v>0</v>
      </c>
      <c r="W25" s="22">
        <v>20923749</v>
      </c>
      <c r="X25" s="22">
        <v>0</v>
      </c>
      <c r="Y25" s="23">
        <v>100</v>
      </c>
      <c r="Z25" s="23" t="s">
        <v>49</v>
      </c>
      <c r="AA25" s="23">
        <v>100</v>
      </c>
      <c r="AB25" s="24">
        <v>100</v>
      </c>
    </row>
    <row r="26" spans="1:256" ht="22.05" customHeight="1" x14ac:dyDescent="0.2">
      <c r="A26" s="19"/>
      <c r="B26" s="20"/>
      <c r="C26" s="60" t="s">
        <v>58</v>
      </c>
      <c r="D26" s="20"/>
      <c r="E26" s="81" t="s">
        <v>59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21"/>
      <c r="Q26" s="22">
        <v>278</v>
      </c>
      <c r="R26" s="22">
        <v>0</v>
      </c>
      <c r="S26" s="22">
        <v>278</v>
      </c>
      <c r="T26" s="22">
        <v>0</v>
      </c>
      <c r="U26" s="22">
        <v>278</v>
      </c>
      <c r="V26" s="22">
        <v>0</v>
      </c>
      <c r="W26" s="22">
        <v>278</v>
      </c>
      <c r="X26" s="22">
        <v>0</v>
      </c>
      <c r="Y26" s="23">
        <v>100</v>
      </c>
      <c r="Z26" s="23" t="s">
        <v>49</v>
      </c>
      <c r="AA26" s="23">
        <v>100</v>
      </c>
      <c r="AB26" s="24">
        <v>100</v>
      </c>
    </row>
    <row r="27" spans="1:256" ht="22.05" customHeight="1" x14ac:dyDescent="0.2">
      <c r="A27" s="25"/>
      <c r="B27" s="26"/>
      <c r="C27" s="27" t="s">
        <v>60</v>
      </c>
      <c r="D27" s="26"/>
      <c r="E27" s="88" t="s">
        <v>61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28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30" t="s">
        <v>49</v>
      </c>
      <c r="Z27" s="30" t="s">
        <v>49</v>
      </c>
      <c r="AA27" s="30" t="s">
        <v>49</v>
      </c>
      <c r="AB27" s="31" t="s">
        <v>49</v>
      </c>
    </row>
    <row r="28" spans="1:256" ht="22.05" customHeight="1" x14ac:dyDescent="0.2">
      <c r="A28" s="32"/>
      <c r="B28" s="33"/>
      <c r="C28" s="33"/>
      <c r="D28" s="34" t="s">
        <v>30</v>
      </c>
      <c r="E28" s="34"/>
      <c r="F28" s="89" t="s">
        <v>62</v>
      </c>
      <c r="G28" s="89"/>
      <c r="H28" s="89"/>
      <c r="I28" s="89"/>
      <c r="J28" s="89"/>
      <c r="K28" s="89"/>
      <c r="L28" s="89"/>
      <c r="M28" s="89"/>
      <c r="N28" s="89"/>
      <c r="O28" s="89"/>
      <c r="P28" s="36"/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8" t="s">
        <v>49</v>
      </c>
      <c r="Z28" s="38" t="s">
        <v>49</v>
      </c>
      <c r="AA28" s="38" t="s">
        <v>49</v>
      </c>
      <c r="AB28" s="39" t="s">
        <v>49</v>
      </c>
    </row>
    <row r="29" spans="1:256" ht="22.05" customHeight="1" x14ac:dyDescent="0.2">
      <c r="A29" s="32"/>
      <c r="B29" s="33"/>
      <c r="C29" s="33"/>
      <c r="D29" s="34" t="s">
        <v>32</v>
      </c>
      <c r="E29" s="34"/>
      <c r="F29" s="89" t="s">
        <v>63</v>
      </c>
      <c r="G29" s="89"/>
      <c r="H29" s="89"/>
      <c r="I29" s="89"/>
      <c r="J29" s="89"/>
      <c r="K29" s="89"/>
      <c r="L29" s="89"/>
      <c r="M29" s="89"/>
      <c r="N29" s="89"/>
      <c r="O29" s="89"/>
      <c r="P29" s="36"/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8" t="s">
        <v>49</v>
      </c>
      <c r="Z29" s="38" t="s">
        <v>49</v>
      </c>
      <c r="AA29" s="38" t="s">
        <v>49</v>
      </c>
      <c r="AB29" s="39" t="s">
        <v>49</v>
      </c>
    </row>
    <row r="30" spans="1:256" ht="22.05" customHeight="1" x14ac:dyDescent="0.2">
      <c r="A30" s="41"/>
      <c r="B30" s="42"/>
      <c r="C30" s="42"/>
      <c r="D30" s="43" t="s">
        <v>35</v>
      </c>
      <c r="E30" s="43"/>
      <c r="F30" s="90" t="s">
        <v>64</v>
      </c>
      <c r="G30" s="90"/>
      <c r="H30" s="90"/>
      <c r="I30" s="90"/>
      <c r="J30" s="90"/>
      <c r="K30" s="90"/>
      <c r="L30" s="90"/>
      <c r="M30" s="90"/>
      <c r="N30" s="90"/>
      <c r="O30" s="90"/>
      <c r="P30" s="45"/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7" t="s">
        <v>49</v>
      </c>
      <c r="Z30" s="47" t="s">
        <v>49</v>
      </c>
      <c r="AA30" s="47" t="s">
        <v>49</v>
      </c>
      <c r="AB30" s="48" t="s">
        <v>49</v>
      </c>
    </row>
    <row r="31" spans="1:256" ht="22.05" customHeight="1" x14ac:dyDescent="0.2">
      <c r="A31" s="19"/>
      <c r="B31" s="82">
        <v>2</v>
      </c>
      <c r="C31" s="82"/>
      <c r="D31" s="81" t="s">
        <v>65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21"/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3" t="s">
        <v>49</v>
      </c>
      <c r="Z31" s="23" t="s">
        <v>49</v>
      </c>
      <c r="AA31" s="23" t="s">
        <v>49</v>
      </c>
      <c r="AB31" s="24" t="s">
        <v>49</v>
      </c>
    </row>
    <row r="32" spans="1:256" ht="22.05" customHeight="1" x14ac:dyDescent="0.2">
      <c r="A32" s="19" t="s">
        <v>66</v>
      </c>
      <c r="B32" s="20"/>
      <c r="C32" s="81" t="s">
        <v>67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21"/>
      <c r="Q32" s="22">
        <v>16544568</v>
      </c>
      <c r="R32" s="22">
        <v>425919</v>
      </c>
      <c r="S32" s="22">
        <v>16970487</v>
      </c>
      <c r="T32" s="22">
        <v>0</v>
      </c>
      <c r="U32" s="22">
        <v>16398257</v>
      </c>
      <c r="V32" s="22">
        <v>116059</v>
      </c>
      <c r="W32" s="22">
        <v>16514316</v>
      </c>
      <c r="X32" s="22">
        <v>0</v>
      </c>
      <c r="Y32" s="23">
        <v>99.115655361929072</v>
      </c>
      <c r="Z32" s="23">
        <v>27.249077876309812</v>
      </c>
      <c r="AA32" s="23">
        <v>97.311974606267924</v>
      </c>
      <c r="AB32" s="24">
        <v>97.225636024970413</v>
      </c>
    </row>
    <row r="33" spans="1:28" ht="22.05" customHeight="1" x14ac:dyDescent="0.2">
      <c r="A33" s="19"/>
      <c r="B33" s="82">
        <v>1</v>
      </c>
      <c r="C33" s="82"/>
      <c r="D33" s="81" t="s">
        <v>68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21"/>
      <c r="Q33" s="22">
        <v>16544568</v>
      </c>
      <c r="R33" s="22">
        <v>425919</v>
      </c>
      <c r="S33" s="22">
        <v>16970487</v>
      </c>
      <c r="T33" s="22">
        <v>0</v>
      </c>
      <c r="U33" s="22">
        <v>16398257</v>
      </c>
      <c r="V33" s="22">
        <v>116059</v>
      </c>
      <c r="W33" s="22">
        <v>16514316</v>
      </c>
      <c r="X33" s="22">
        <v>0</v>
      </c>
      <c r="Y33" s="23">
        <v>99.115655361929072</v>
      </c>
      <c r="Z33" s="23">
        <v>27.249077876309812</v>
      </c>
      <c r="AA33" s="23">
        <v>97.311974606267924</v>
      </c>
      <c r="AB33" s="24">
        <v>97.225636024970413</v>
      </c>
    </row>
    <row r="34" spans="1:28" ht="22.05" customHeight="1" x14ac:dyDescent="0.2">
      <c r="A34" s="19"/>
      <c r="B34" s="20"/>
      <c r="C34" s="59" t="s">
        <v>69</v>
      </c>
      <c r="D34" s="20"/>
      <c r="E34" s="81" t="s">
        <v>70</v>
      </c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21"/>
      <c r="Q34" s="22">
        <v>242652</v>
      </c>
      <c r="R34" s="22">
        <v>0</v>
      </c>
      <c r="S34" s="22">
        <v>242652</v>
      </c>
      <c r="T34" s="22">
        <v>0</v>
      </c>
      <c r="U34" s="22">
        <v>242652</v>
      </c>
      <c r="V34" s="22">
        <v>0</v>
      </c>
      <c r="W34" s="22">
        <v>242652</v>
      </c>
      <c r="X34" s="22">
        <v>0</v>
      </c>
      <c r="Y34" s="23">
        <v>100</v>
      </c>
      <c r="Z34" s="23" t="s">
        <v>49</v>
      </c>
      <c r="AA34" s="23">
        <v>100</v>
      </c>
      <c r="AB34" s="24">
        <v>99.527655619748401</v>
      </c>
    </row>
    <row r="35" spans="1:28" ht="22.05" customHeight="1" x14ac:dyDescent="0.2">
      <c r="A35" s="19"/>
      <c r="B35" s="20"/>
      <c r="C35" s="59" t="s">
        <v>71</v>
      </c>
      <c r="D35" s="20"/>
      <c r="E35" s="81" t="s">
        <v>72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21"/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3" t="s">
        <v>49</v>
      </c>
      <c r="Z35" s="23" t="s">
        <v>49</v>
      </c>
      <c r="AA35" s="23" t="s">
        <v>49</v>
      </c>
      <c r="AB35" s="24" t="s">
        <v>49</v>
      </c>
    </row>
    <row r="36" spans="1:28" ht="22.05" customHeight="1" x14ac:dyDescent="0.2">
      <c r="A36" s="25"/>
      <c r="B36" s="26"/>
      <c r="C36" s="61" t="s">
        <v>73</v>
      </c>
      <c r="D36" s="26"/>
      <c r="E36" s="88" t="s">
        <v>74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28"/>
      <c r="Q36" s="29">
        <v>16301916</v>
      </c>
      <c r="R36" s="29">
        <v>425919</v>
      </c>
      <c r="S36" s="29">
        <v>16727835</v>
      </c>
      <c r="T36" s="29">
        <v>0</v>
      </c>
      <c r="U36" s="29">
        <v>16155605</v>
      </c>
      <c r="V36" s="29">
        <v>116059</v>
      </c>
      <c r="W36" s="29">
        <v>16271664</v>
      </c>
      <c r="X36" s="29">
        <v>0</v>
      </c>
      <c r="Y36" s="30">
        <v>99.102492001553671</v>
      </c>
      <c r="Z36" s="30">
        <v>27.249077876309812</v>
      </c>
      <c r="AA36" s="30">
        <v>97.272982427193952</v>
      </c>
      <c r="AB36" s="31">
        <v>97.19637759496149</v>
      </c>
    </row>
    <row r="37" spans="1:28" ht="22.05" customHeight="1" x14ac:dyDescent="0.2">
      <c r="A37" s="32"/>
      <c r="B37" s="33"/>
      <c r="C37" s="33"/>
      <c r="D37" s="34" t="s">
        <v>30</v>
      </c>
      <c r="E37" s="34"/>
      <c r="F37" s="89" t="s">
        <v>43</v>
      </c>
      <c r="G37" s="89"/>
      <c r="H37" s="89"/>
      <c r="I37" s="89"/>
      <c r="J37" s="89"/>
      <c r="K37" s="89"/>
      <c r="L37" s="89"/>
      <c r="M37" s="89"/>
      <c r="N37" s="89"/>
      <c r="O37" s="89"/>
      <c r="P37" s="36"/>
      <c r="Q37" s="37">
        <v>7222551</v>
      </c>
      <c r="R37" s="37">
        <v>189726</v>
      </c>
      <c r="S37" s="37">
        <v>7412277</v>
      </c>
      <c r="T37" s="37">
        <v>0</v>
      </c>
      <c r="U37" s="37">
        <v>7157746</v>
      </c>
      <c r="V37" s="37">
        <v>51146</v>
      </c>
      <c r="W37" s="37">
        <v>7208892</v>
      </c>
      <c r="X37" s="37">
        <v>0</v>
      </c>
      <c r="Y37" s="38">
        <v>99.102740845997488</v>
      </c>
      <c r="Z37" s="38">
        <v>26.957823387411317</v>
      </c>
      <c r="AA37" s="38">
        <v>97.256106321984461</v>
      </c>
      <c r="AB37" s="39">
        <v>97.187268297633935</v>
      </c>
    </row>
    <row r="38" spans="1:28" ht="22.05" customHeight="1" x14ac:dyDescent="0.2">
      <c r="A38" s="41"/>
      <c r="B38" s="42"/>
      <c r="C38" s="42"/>
      <c r="D38" s="43" t="s">
        <v>75</v>
      </c>
      <c r="E38" s="43"/>
      <c r="F38" s="90" t="s">
        <v>45</v>
      </c>
      <c r="G38" s="90"/>
      <c r="H38" s="90"/>
      <c r="I38" s="90"/>
      <c r="J38" s="90"/>
      <c r="K38" s="90"/>
      <c r="L38" s="90"/>
      <c r="M38" s="90"/>
      <c r="N38" s="90"/>
      <c r="O38" s="90"/>
      <c r="P38" s="45"/>
      <c r="Q38" s="46">
        <v>9079365</v>
      </c>
      <c r="R38" s="46">
        <v>236193</v>
      </c>
      <c r="S38" s="46">
        <v>9315558</v>
      </c>
      <c r="T38" s="46">
        <v>0</v>
      </c>
      <c r="U38" s="46">
        <v>8997859</v>
      </c>
      <c r="V38" s="46">
        <v>64913</v>
      </c>
      <c r="W38" s="46">
        <v>9062772</v>
      </c>
      <c r="X38" s="46">
        <v>0</v>
      </c>
      <c r="Y38" s="47">
        <v>99.102294048096979</v>
      </c>
      <c r="Z38" s="47">
        <v>27.483032943397983</v>
      </c>
      <c r="AA38" s="47">
        <v>97.286410540302583</v>
      </c>
      <c r="AB38" s="48">
        <v>97.203774329300359</v>
      </c>
    </row>
    <row r="39" spans="1:28" ht="22.05" customHeight="1" x14ac:dyDescent="0.2">
      <c r="A39" s="19"/>
      <c r="B39" s="20"/>
      <c r="C39" s="59" t="s">
        <v>76</v>
      </c>
      <c r="D39" s="20"/>
      <c r="E39" s="81" t="s">
        <v>77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21"/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 t="s">
        <v>49</v>
      </c>
      <c r="Z39" s="23" t="s">
        <v>49</v>
      </c>
      <c r="AA39" s="23" t="s">
        <v>49</v>
      </c>
      <c r="AB39" s="24" t="s">
        <v>49</v>
      </c>
    </row>
    <row r="40" spans="1:28" ht="22.05" customHeight="1" x14ac:dyDescent="0.2">
      <c r="A40" s="19"/>
      <c r="B40" s="20"/>
      <c r="C40" s="59" t="s">
        <v>78</v>
      </c>
      <c r="D40" s="20"/>
      <c r="E40" s="81" t="s">
        <v>79</v>
      </c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21"/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 t="s">
        <v>49</v>
      </c>
      <c r="Z40" s="23" t="s">
        <v>49</v>
      </c>
      <c r="AA40" s="23" t="s">
        <v>49</v>
      </c>
      <c r="AB40" s="24" t="s">
        <v>49</v>
      </c>
    </row>
    <row r="41" spans="1:28" ht="22.05" customHeight="1" x14ac:dyDescent="0.2">
      <c r="A41" s="19"/>
      <c r="B41" s="20"/>
      <c r="C41" s="59" t="s">
        <v>80</v>
      </c>
      <c r="D41" s="20"/>
      <c r="E41" s="81" t="s">
        <v>81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21"/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3" t="s">
        <v>49</v>
      </c>
      <c r="Z41" s="23" t="s">
        <v>49</v>
      </c>
      <c r="AA41" s="23" t="s">
        <v>49</v>
      </c>
      <c r="AB41" s="24" t="s">
        <v>49</v>
      </c>
    </row>
    <row r="42" spans="1:28" ht="22.05" customHeight="1" x14ac:dyDescent="0.2">
      <c r="A42" s="19"/>
      <c r="B42" s="82">
        <v>2</v>
      </c>
      <c r="C42" s="82"/>
      <c r="D42" s="81" t="s">
        <v>82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21"/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 t="s">
        <v>49</v>
      </c>
      <c r="Z42" s="23" t="s">
        <v>49</v>
      </c>
      <c r="AA42" s="23" t="s">
        <v>49</v>
      </c>
      <c r="AB42" s="24" t="s">
        <v>49</v>
      </c>
    </row>
    <row r="43" spans="1:28" ht="22.05" customHeight="1" thickBot="1" x14ac:dyDescent="0.25">
      <c r="A43" s="62" t="s">
        <v>83</v>
      </c>
      <c r="B43" s="63"/>
      <c r="C43" s="83" t="s">
        <v>84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64"/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0</v>
      </c>
      <c r="Y43" s="66" t="s">
        <v>49</v>
      </c>
      <c r="Z43" s="66" t="s">
        <v>49</v>
      </c>
      <c r="AA43" s="66" t="s">
        <v>49</v>
      </c>
      <c r="AB43" s="67" t="s">
        <v>49</v>
      </c>
    </row>
    <row r="44" spans="1:28" ht="22.05" customHeight="1" thickBot="1" x14ac:dyDescent="0.25">
      <c r="A44" s="84" t="s">
        <v>85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68"/>
      <c r="Q44" s="69">
        <v>418303369</v>
      </c>
      <c r="R44" s="69">
        <v>10036237</v>
      </c>
      <c r="S44" s="69">
        <v>428803293</v>
      </c>
      <c r="T44" s="69">
        <v>7212864</v>
      </c>
      <c r="U44" s="69">
        <v>414422364</v>
      </c>
      <c r="V44" s="69">
        <v>2954595</v>
      </c>
      <c r="W44" s="69">
        <v>417840646</v>
      </c>
      <c r="X44" s="69">
        <v>7191968</v>
      </c>
      <c r="Y44" s="70">
        <v>99.072203264994513</v>
      </c>
      <c r="Z44" s="70">
        <v>29.439270913988981</v>
      </c>
      <c r="AA44" s="70">
        <v>97.443432179985606</v>
      </c>
      <c r="AB44" s="71">
        <v>97.462753421110932</v>
      </c>
    </row>
    <row r="45" spans="1:28" ht="22.05" customHeight="1" x14ac:dyDescent="0.2">
      <c r="A45" s="86" t="s">
        <v>86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72"/>
      <c r="Q45" s="57">
        <v>47897141</v>
      </c>
      <c r="R45" s="57">
        <v>8464129</v>
      </c>
      <c r="S45" s="57">
        <v>56361270</v>
      </c>
      <c r="T45" s="57">
        <v>0</v>
      </c>
      <c r="U45" s="57">
        <v>44789384</v>
      </c>
      <c r="V45" s="57">
        <v>2315681</v>
      </c>
      <c r="W45" s="57">
        <v>47105065</v>
      </c>
      <c r="X45" s="57">
        <v>0</v>
      </c>
      <c r="Y45" s="58">
        <v>93.511602289581333</v>
      </c>
      <c r="Z45" s="58">
        <v>27.358763081233757</v>
      </c>
      <c r="AA45" s="58">
        <v>83.577011305813372</v>
      </c>
      <c r="AB45" s="73">
        <v>82.498850691018859</v>
      </c>
    </row>
    <row r="46" spans="1:28" ht="22.05" customHeight="1" thickBot="1" x14ac:dyDescent="0.25">
      <c r="A46" s="79" t="s">
        <v>87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74"/>
      <c r="Q46" s="75">
        <v>2466686</v>
      </c>
      <c r="R46" s="75">
        <v>382494</v>
      </c>
      <c r="S46" s="75">
        <v>2849180</v>
      </c>
      <c r="T46" s="75">
        <v>0</v>
      </c>
      <c r="U46" s="75">
        <v>2302284</v>
      </c>
      <c r="V46" s="75">
        <v>88884</v>
      </c>
      <c r="W46" s="75">
        <v>2391168</v>
      </c>
      <c r="X46" s="75">
        <v>0</v>
      </c>
      <c r="Y46" s="76">
        <v>93.335106292410146</v>
      </c>
      <c r="Z46" s="76">
        <v>23.23801157665218</v>
      </c>
      <c r="AA46" s="76">
        <v>83.924778357281753</v>
      </c>
      <c r="AB46" s="77">
        <v>82.327807548706673</v>
      </c>
    </row>
    <row r="47" spans="1:28" ht="20.25" customHeight="1" x14ac:dyDescent="0.2"/>
    <row r="48" spans="1:28" ht="16.0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0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="78" customFormat="1" ht="14.25" customHeight="1" x14ac:dyDescent="0.2"/>
    <row r="50" s="2" customFormat="1" ht="14.25" customHeight="1" x14ac:dyDescent="0.2"/>
    <row r="51" s="2" customFormat="1" ht="13.2" x14ac:dyDescent="0.2"/>
    <row r="52" s="2" customFormat="1" ht="13.2" x14ac:dyDescent="0.2"/>
    <row r="53" s="2" customFormat="1" ht="13.2" x14ac:dyDescent="0.2"/>
    <row r="54" s="2" customFormat="1" ht="13.2" x14ac:dyDescent="0.2"/>
  </sheetData>
  <mergeCells count="50">
    <mergeCell ref="A4:P7"/>
    <mergeCell ref="Q4:T4"/>
    <mergeCell ref="V4:X4"/>
    <mergeCell ref="Y4:AB4"/>
    <mergeCell ref="Y5:Y6"/>
    <mergeCell ref="Z5:Z6"/>
    <mergeCell ref="AA5:AA6"/>
    <mergeCell ref="G18:O18"/>
    <mergeCell ref="C8:O8"/>
    <mergeCell ref="B9:C9"/>
    <mergeCell ref="D9:O9"/>
    <mergeCell ref="E10:O10"/>
    <mergeCell ref="F11:O11"/>
    <mergeCell ref="F12:O12"/>
    <mergeCell ref="D13:O13"/>
    <mergeCell ref="F14:O14"/>
    <mergeCell ref="F15:O15"/>
    <mergeCell ref="E16:O16"/>
    <mergeCell ref="F17:O17"/>
    <mergeCell ref="F30:O30"/>
    <mergeCell ref="G19:O19"/>
    <mergeCell ref="G20:O20"/>
    <mergeCell ref="F21:O21"/>
    <mergeCell ref="E22:O22"/>
    <mergeCell ref="F23:O23"/>
    <mergeCell ref="F24:O24"/>
    <mergeCell ref="E25:O25"/>
    <mergeCell ref="E26:O26"/>
    <mergeCell ref="E27:O27"/>
    <mergeCell ref="F28:O28"/>
    <mergeCell ref="F29:O29"/>
    <mergeCell ref="E40:O40"/>
    <mergeCell ref="B31:C31"/>
    <mergeCell ref="D31:O31"/>
    <mergeCell ref="C32:O32"/>
    <mergeCell ref="B33:C33"/>
    <mergeCell ref="D33:O33"/>
    <mergeCell ref="E34:O34"/>
    <mergeCell ref="E35:O35"/>
    <mergeCell ref="E36:O36"/>
    <mergeCell ref="F37:O37"/>
    <mergeCell ref="F38:O38"/>
    <mergeCell ref="E39:O39"/>
    <mergeCell ref="A46:O46"/>
    <mergeCell ref="E41:O41"/>
    <mergeCell ref="B42:C42"/>
    <mergeCell ref="D42:O42"/>
    <mergeCell ref="C43:O43"/>
    <mergeCell ref="A44:O44"/>
    <mergeCell ref="A45:O45"/>
  </mergeCells>
  <phoneticPr fontId="3"/>
  <pageMargins left="0.74803149606299213" right="0.74803149606299213" top="0.98425196850393704" bottom="0.98425196850393704" header="0.51181102362204722" footer="0.51181102362204722"/>
  <pageSetup paperSize="9" scale="80" firstPageNumber="29" fitToHeight="0" orientation="portrait" useFirstPageNumber="1" r:id="rId1"/>
  <headerFooter alignWithMargins="0">
    <oddFooter>&amp;C&amp;14‐&amp;P‐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3332-7DBA-4AC6-8EB9-AE3B2E6671B9}">
  <sheetPr>
    <tabColor theme="8"/>
  </sheetPr>
  <dimension ref="A1:IV54"/>
  <sheetViews>
    <sheetView showGridLines="0" view="pageBreakPreview" zoomScale="75" zoomScaleNormal="75" zoomScaleSheetLayoutView="75" workbookViewId="0">
      <selection activeCell="B2" sqref="B2"/>
    </sheetView>
  </sheetViews>
  <sheetFormatPr defaultColWidth="0" defaultRowHeight="0" customHeight="1" zeroHeight="1" x14ac:dyDescent="0.2"/>
  <cols>
    <col min="1" max="5" width="1.5" style="1" customWidth="1"/>
    <col min="6" max="6" width="2" style="1" customWidth="1"/>
    <col min="7" max="14" width="1.5" style="1" customWidth="1"/>
    <col min="15" max="16" width="1" style="1" customWidth="1"/>
    <col min="17" max="24" width="13.69921875" style="1" customWidth="1"/>
    <col min="25" max="28" width="11.69921875" style="1" customWidth="1"/>
    <col min="29" max="29" width="5.09765625" style="2" customWidth="1"/>
    <col min="30" max="30" width="6.59765625" style="2" customWidth="1"/>
    <col min="31" max="39" width="6.59765625" style="2" hidden="1" customWidth="1"/>
    <col min="40" max="16384" width="0" style="2" hidden="1"/>
  </cols>
  <sheetData>
    <row r="1" spans="1:28" ht="21" customHeight="1" x14ac:dyDescent="0.2"/>
    <row r="2" spans="1:28" ht="19.5" customHeight="1" x14ac:dyDescent="0.2">
      <c r="A2" s="3" t="s">
        <v>0</v>
      </c>
    </row>
    <row r="3" spans="1:28" ht="22.5" customHeight="1" thickBot="1" x14ac:dyDescent="0.25">
      <c r="A3" s="4" t="s">
        <v>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5"/>
      <c r="Z3" s="6"/>
      <c r="AA3" s="6"/>
      <c r="AB3" s="7" t="s">
        <v>2</v>
      </c>
    </row>
    <row r="4" spans="1:28" ht="20.100000000000001" customHeight="1" x14ac:dyDescent="0.2">
      <c r="A4" s="93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Q4" s="102" t="s">
        <v>4</v>
      </c>
      <c r="R4" s="103"/>
      <c r="S4" s="103"/>
      <c r="T4" s="104"/>
      <c r="U4" s="9" t="s">
        <v>5</v>
      </c>
      <c r="V4" s="105" t="s">
        <v>6</v>
      </c>
      <c r="W4" s="105"/>
      <c r="X4" s="105"/>
      <c r="Y4" s="102" t="s">
        <v>7</v>
      </c>
      <c r="Z4" s="103"/>
      <c r="AA4" s="103"/>
      <c r="AB4" s="106"/>
    </row>
    <row r="5" spans="1:28" ht="24" customHeight="1" x14ac:dyDescent="0.2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  <c r="Q5" s="10" t="s">
        <v>8</v>
      </c>
      <c r="R5" s="10" t="s">
        <v>9</v>
      </c>
      <c r="S5" s="10" t="s">
        <v>10</v>
      </c>
      <c r="T5" s="10" t="s">
        <v>11</v>
      </c>
      <c r="U5" s="10" t="s">
        <v>8</v>
      </c>
      <c r="V5" s="10" t="s">
        <v>9</v>
      </c>
      <c r="W5" s="10" t="s">
        <v>10</v>
      </c>
      <c r="X5" s="10" t="s">
        <v>11</v>
      </c>
      <c r="Y5" s="107" t="s">
        <v>12</v>
      </c>
      <c r="Z5" s="107" t="s">
        <v>13</v>
      </c>
      <c r="AA5" s="107" t="s">
        <v>14</v>
      </c>
      <c r="AB5" s="11" t="s">
        <v>15</v>
      </c>
    </row>
    <row r="6" spans="1:28" ht="16.2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  <c r="Q6" s="12" t="s">
        <v>16</v>
      </c>
      <c r="R6" s="12" t="s">
        <v>17</v>
      </c>
      <c r="S6" s="12" t="s">
        <v>18</v>
      </c>
      <c r="T6" s="13" t="s">
        <v>19</v>
      </c>
      <c r="U6" s="12" t="s">
        <v>20</v>
      </c>
      <c r="V6" s="12" t="s">
        <v>21</v>
      </c>
      <c r="W6" s="12" t="s">
        <v>22</v>
      </c>
      <c r="X6" s="13" t="s">
        <v>23</v>
      </c>
      <c r="Y6" s="108"/>
      <c r="Z6" s="108"/>
      <c r="AA6" s="108"/>
      <c r="AB6" s="14" t="s">
        <v>24</v>
      </c>
    </row>
    <row r="7" spans="1:28" ht="9" customHeight="1" x14ac:dyDescent="0.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  <c r="Q7" s="15"/>
      <c r="R7" s="15"/>
      <c r="S7" s="15"/>
      <c r="T7" s="16"/>
      <c r="U7" s="15"/>
      <c r="V7" s="15"/>
      <c r="W7" s="15"/>
      <c r="X7" s="16"/>
      <c r="Y7" s="17"/>
      <c r="Z7" s="17"/>
      <c r="AA7" s="17"/>
      <c r="AB7" s="18"/>
    </row>
    <row r="8" spans="1:28" ht="22.05" customHeight="1" x14ac:dyDescent="0.2">
      <c r="A8" s="19" t="s">
        <v>25</v>
      </c>
      <c r="B8" s="20"/>
      <c r="C8" s="81" t="s">
        <v>26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21"/>
      <c r="Q8" s="22">
        <v>444944915</v>
      </c>
      <c r="R8" s="22">
        <v>10802960</v>
      </c>
      <c r="S8" s="22">
        <v>456262792</v>
      </c>
      <c r="T8" s="22">
        <v>7607139</v>
      </c>
      <c r="U8" s="22">
        <v>440827687</v>
      </c>
      <c r="V8" s="22">
        <v>3106569</v>
      </c>
      <c r="W8" s="22">
        <v>444449173</v>
      </c>
      <c r="X8" s="22">
        <v>7585280</v>
      </c>
      <c r="Y8" s="23">
        <v>99.074665680806802</v>
      </c>
      <c r="Z8" s="23">
        <v>28.75664632656235</v>
      </c>
      <c r="AA8" s="23">
        <v>97.410786238295756</v>
      </c>
      <c r="AB8" s="24">
        <v>97.446029937380658</v>
      </c>
    </row>
    <row r="9" spans="1:28" ht="22.05" customHeight="1" x14ac:dyDescent="0.2">
      <c r="A9" s="19"/>
      <c r="B9" s="82">
        <v>1</v>
      </c>
      <c r="C9" s="82"/>
      <c r="D9" s="81" t="s">
        <v>27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1"/>
      <c r="Q9" s="22">
        <v>444944915</v>
      </c>
      <c r="R9" s="22">
        <v>10802960</v>
      </c>
      <c r="S9" s="22">
        <v>456262792</v>
      </c>
      <c r="T9" s="22">
        <v>7607139</v>
      </c>
      <c r="U9" s="22">
        <v>440827687</v>
      </c>
      <c r="V9" s="22">
        <v>3106569</v>
      </c>
      <c r="W9" s="22">
        <v>444449173</v>
      </c>
      <c r="X9" s="22">
        <v>7585280</v>
      </c>
      <c r="Y9" s="23">
        <v>99.074665680806802</v>
      </c>
      <c r="Z9" s="23">
        <v>28.75664632656235</v>
      </c>
      <c r="AA9" s="23">
        <v>97.410786238295756</v>
      </c>
      <c r="AB9" s="24">
        <v>97.446029937380658</v>
      </c>
    </row>
    <row r="10" spans="1:28" ht="22.05" customHeight="1" x14ac:dyDescent="0.2">
      <c r="A10" s="25"/>
      <c r="B10" s="26"/>
      <c r="C10" s="27" t="s">
        <v>28</v>
      </c>
      <c r="D10" s="26"/>
      <c r="E10" s="88" t="s">
        <v>29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28"/>
      <c r="Q10" s="29">
        <v>199112597</v>
      </c>
      <c r="R10" s="29">
        <v>5050517</v>
      </c>
      <c r="S10" s="29">
        <v>204163114</v>
      </c>
      <c r="T10" s="29">
        <v>7607139</v>
      </c>
      <c r="U10" s="29">
        <v>197112645</v>
      </c>
      <c r="V10" s="29">
        <v>1599584</v>
      </c>
      <c r="W10" s="29">
        <v>198712229</v>
      </c>
      <c r="X10" s="29">
        <v>7585280</v>
      </c>
      <c r="Y10" s="30">
        <v>98.995567317119566</v>
      </c>
      <c r="Z10" s="30">
        <v>31.671688264785562</v>
      </c>
      <c r="AA10" s="30">
        <v>97.330132317633044</v>
      </c>
      <c r="AB10" s="31">
        <v>97.476217647170387</v>
      </c>
    </row>
    <row r="11" spans="1:28" ht="22.05" customHeight="1" x14ac:dyDescent="0.2">
      <c r="A11" s="32"/>
      <c r="B11" s="33"/>
      <c r="C11" s="33"/>
      <c r="D11" s="34" t="s">
        <v>30</v>
      </c>
      <c r="E11" s="35"/>
      <c r="F11" s="89" t="s">
        <v>31</v>
      </c>
      <c r="G11" s="89"/>
      <c r="H11" s="89"/>
      <c r="I11" s="89"/>
      <c r="J11" s="89"/>
      <c r="K11" s="89"/>
      <c r="L11" s="89"/>
      <c r="M11" s="89"/>
      <c r="N11" s="89"/>
      <c r="O11" s="89"/>
      <c r="P11" s="36"/>
      <c r="Q11" s="37">
        <v>4588231</v>
      </c>
      <c r="R11" s="37">
        <v>136662</v>
      </c>
      <c r="S11" s="37">
        <v>4724893</v>
      </c>
      <c r="T11" s="37">
        <v>0</v>
      </c>
      <c r="U11" s="37">
        <v>4532265</v>
      </c>
      <c r="V11" s="37">
        <v>45250</v>
      </c>
      <c r="W11" s="37">
        <v>4577515</v>
      </c>
      <c r="X11" s="37">
        <v>0</v>
      </c>
      <c r="Y11" s="38">
        <v>98.780227063545851</v>
      </c>
      <c r="Z11" s="38">
        <v>33.110886713204842</v>
      </c>
      <c r="AA11" s="38">
        <v>96.8808182534504</v>
      </c>
      <c r="AB11" s="39">
        <v>97.161271203068068</v>
      </c>
    </row>
    <row r="12" spans="1:28" ht="22.05" customHeight="1" x14ac:dyDescent="0.2">
      <c r="A12" s="32"/>
      <c r="B12" s="33"/>
      <c r="C12" s="33"/>
      <c r="D12" s="34" t="s">
        <v>32</v>
      </c>
      <c r="E12" s="35"/>
      <c r="F12" s="89" t="s">
        <v>33</v>
      </c>
      <c r="G12" s="89"/>
      <c r="H12" s="89"/>
      <c r="I12" s="89"/>
      <c r="J12" s="89"/>
      <c r="K12" s="89"/>
      <c r="L12" s="89"/>
      <c r="M12" s="89"/>
      <c r="N12" s="89"/>
      <c r="O12" s="89"/>
      <c r="P12" s="36"/>
      <c r="Q12" s="37">
        <v>153792645</v>
      </c>
      <c r="R12" s="37">
        <v>4455716</v>
      </c>
      <c r="S12" s="37">
        <v>158248361</v>
      </c>
      <c r="T12" s="37">
        <v>0</v>
      </c>
      <c r="U12" s="37">
        <v>151979852</v>
      </c>
      <c r="V12" s="37">
        <v>1478892</v>
      </c>
      <c r="W12" s="37">
        <v>153458744</v>
      </c>
      <c r="X12" s="37">
        <v>0</v>
      </c>
      <c r="Y12" s="38">
        <v>98.821274580458635</v>
      </c>
      <c r="Z12" s="38">
        <v>33.190894572275255</v>
      </c>
      <c r="AA12" s="38">
        <v>96.973354434931565</v>
      </c>
      <c r="AB12" s="39">
        <v>97.202197075394537</v>
      </c>
    </row>
    <row r="13" spans="1:28" ht="22.05" customHeight="1" x14ac:dyDescent="0.2">
      <c r="A13" s="32"/>
      <c r="B13" s="33"/>
      <c r="C13" s="33"/>
      <c r="D13" s="92" t="s">
        <v>34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40"/>
      <c r="Q13" s="37">
        <v>1456421</v>
      </c>
      <c r="R13" s="37">
        <v>87</v>
      </c>
      <c r="S13" s="37">
        <v>1456508</v>
      </c>
      <c r="T13" s="37">
        <v>0</v>
      </c>
      <c r="U13" s="37">
        <v>1456421</v>
      </c>
      <c r="V13" s="37">
        <v>87</v>
      </c>
      <c r="W13" s="37">
        <v>1456508</v>
      </c>
      <c r="X13" s="37">
        <v>0</v>
      </c>
      <c r="Y13" s="38">
        <v>100</v>
      </c>
      <c r="Z13" s="38">
        <v>100</v>
      </c>
      <c r="AA13" s="38">
        <v>100</v>
      </c>
      <c r="AB13" s="39">
        <v>100</v>
      </c>
    </row>
    <row r="14" spans="1:28" ht="22.05" customHeight="1" x14ac:dyDescent="0.2">
      <c r="A14" s="32"/>
      <c r="B14" s="33"/>
      <c r="C14" s="33"/>
      <c r="D14" s="34" t="s">
        <v>35</v>
      </c>
      <c r="E14" s="35"/>
      <c r="F14" s="89" t="s">
        <v>36</v>
      </c>
      <c r="G14" s="89"/>
      <c r="H14" s="89"/>
      <c r="I14" s="89"/>
      <c r="J14" s="89"/>
      <c r="K14" s="89"/>
      <c r="L14" s="89"/>
      <c r="M14" s="89"/>
      <c r="N14" s="89"/>
      <c r="O14" s="89"/>
      <c r="P14" s="36"/>
      <c r="Q14" s="37">
        <v>9988215</v>
      </c>
      <c r="R14" s="37">
        <v>181940</v>
      </c>
      <c r="S14" s="37">
        <v>10170155</v>
      </c>
      <c r="T14" s="37">
        <v>831161</v>
      </c>
      <c r="U14" s="37">
        <v>9932197</v>
      </c>
      <c r="V14" s="37">
        <v>33832</v>
      </c>
      <c r="W14" s="37">
        <v>9966029</v>
      </c>
      <c r="X14" s="37">
        <v>827524</v>
      </c>
      <c r="Y14" s="38">
        <v>99.439159048939175</v>
      </c>
      <c r="Z14" s="38">
        <v>18.595141255358911</v>
      </c>
      <c r="AA14" s="38">
        <v>97.992891947074554</v>
      </c>
      <c r="AB14" s="39">
        <v>98.072675890781142</v>
      </c>
    </row>
    <row r="15" spans="1:28" ht="22.05" customHeight="1" x14ac:dyDescent="0.2">
      <c r="A15" s="41"/>
      <c r="B15" s="42"/>
      <c r="C15" s="42"/>
      <c r="D15" s="43" t="s">
        <v>37</v>
      </c>
      <c r="E15" s="44"/>
      <c r="F15" s="90" t="s">
        <v>38</v>
      </c>
      <c r="G15" s="90"/>
      <c r="H15" s="90"/>
      <c r="I15" s="90"/>
      <c r="J15" s="90"/>
      <c r="K15" s="90"/>
      <c r="L15" s="90"/>
      <c r="M15" s="90"/>
      <c r="N15" s="90"/>
      <c r="O15" s="90"/>
      <c r="P15" s="45"/>
      <c r="Q15" s="46">
        <v>30743506</v>
      </c>
      <c r="R15" s="46">
        <v>276199</v>
      </c>
      <c r="S15" s="46">
        <v>31019705</v>
      </c>
      <c r="T15" s="46">
        <v>6775978</v>
      </c>
      <c r="U15" s="46">
        <v>30668331</v>
      </c>
      <c r="V15" s="46">
        <v>41610</v>
      </c>
      <c r="W15" s="46">
        <v>30709941</v>
      </c>
      <c r="X15" s="46">
        <v>6757756</v>
      </c>
      <c r="Y15" s="47">
        <v>99.755476815168706</v>
      </c>
      <c r="Z15" s="47">
        <v>15.065224711168396</v>
      </c>
      <c r="AA15" s="47">
        <v>99.001396048092658</v>
      </c>
      <c r="AB15" s="48">
        <v>99.007917451630092</v>
      </c>
    </row>
    <row r="16" spans="1:28" ht="22.05" customHeight="1" x14ac:dyDescent="0.2">
      <c r="A16" s="25"/>
      <c r="B16" s="26"/>
      <c r="C16" s="27" t="s">
        <v>39</v>
      </c>
      <c r="D16" s="26"/>
      <c r="E16" s="88" t="s">
        <v>40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28"/>
      <c r="Q16" s="29">
        <v>213525349</v>
      </c>
      <c r="R16" s="29">
        <v>5233218</v>
      </c>
      <c r="S16" s="29">
        <v>218758567</v>
      </c>
      <c r="T16" s="29">
        <v>0</v>
      </c>
      <c r="U16" s="29">
        <v>211597759</v>
      </c>
      <c r="V16" s="29">
        <v>1391599</v>
      </c>
      <c r="W16" s="29">
        <v>212989358</v>
      </c>
      <c r="X16" s="29">
        <v>0</v>
      </c>
      <c r="Y16" s="30">
        <v>99.097254724543276</v>
      </c>
      <c r="Z16" s="30">
        <v>26.591649726802896</v>
      </c>
      <c r="AA16" s="30">
        <v>97.362750598014287</v>
      </c>
      <c r="AB16" s="31">
        <v>97.315194220053911</v>
      </c>
    </row>
    <row r="17" spans="1:256" ht="22.05" customHeight="1" x14ac:dyDescent="0.2">
      <c r="A17" s="32"/>
      <c r="B17" s="33"/>
      <c r="C17" s="33"/>
      <c r="D17" s="49" t="s">
        <v>30</v>
      </c>
      <c r="E17" s="33"/>
      <c r="F17" s="89" t="s">
        <v>41</v>
      </c>
      <c r="G17" s="89"/>
      <c r="H17" s="89"/>
      <c r="I17" s="89"/>
      <c r="J17" s="89"/>
      <c r="K17" s="89"/>
      <c r="L17" s="89"/>
      <c r="M17" s="89"/>
      <c r="N17" s="89"/>
      <c r="O17" s="89"/>
      <c r="P17" s="36"/>
      <c r="Q17" s="37">
        <v>212547419</v>
      </c>
      <c r="R17" s="37">
        <v>5233218</v>
      </c>
      <c r="S17" s="37">
        <v>217780637</v>
      </c>
      <c r="T17" s="37">
        <v>0</v>
      </c>
      <c r="U17" s="37">
        <v>210619829</v>
      </c>
      <c r="V17" s="37">
        <v>1391599</v>
      </c>
      <c r="W17" s="37">
        <v>212011428</v>
      </c>
      <c r="X17" s="37">
        <v>0</v>
      </c>
      <c r="Y17" s="38">
        <v>99.093101196397029</v>
      </c>
      <c r="Z17" s="38">
        <v>26.591649726802896</v>
      </c>
      <c r="AA17" s="38">
        <v>97.350908198509856</v>
      </c>
      <c r="AB17" s="39">
        <v>97.301703668861734</v>
      </c>
      <c r="AD17" s="50"/>
      <c r="AE17" s="50">
        <f t="shared" ref="AE17:CP17" si="0">S17+S21</f>
        <v>218758567</v>
      </c>
      <c r="AF17" s="50">
        <f t="shared" si="0"/>
        <v>0</v>
      </c>
      <c r="AG17" s="50">
        <f t="shared" si="0"/>
        <v>211597759</v>
      </c>
      <c r="AH17" s="50">
        <f t="shared" si="0"/>
        <v>1391599</v>
      </c>
      <c r="AI17" s="50">
        <f t="shared" si="0"/>
        <v>212989358</v>
      </c>
      <c r="AJ17" s="50">
        <f t="shared" si="0"/>
        <v>0</v>
      </c>
      <c r="AK17" s="50">
        <f t="shared" si="0"/>
        <v>199.09310119639701</v>
      </c>
      <c r="AL17" s="50" t="e">
        <f t="shared" si="0"/>
        <v>#VALUE!</v>
      </c>
      <c r="AM17" s="50">
        <f t="shared" si="0"/>
        <v>197.35090819850984</v>
      </c>
      <c r="AN17" s="50">
        <f t="shared" si="0"/>
        <v>197.30170366886173</v>
      </c>
      <c r="AO17" s="50">
        <f t="shared" si="0"/>
        <v>0</v>
      </c>
      <c r="AP17" s="50">
        <f t="shared" si="0"/>
        <v>0</v>
      </c>
      <c r="AQ17" s="50">
        <f t="shared" si="0"/>
        <v>218758567</v>
      </c>
      <c r="AR17" s="50">
        <f t="shared" si="0"/>
        <v>0</v>
      </c>
      <c r="AS17" s="50">
        <f t="shared" si="0"/>
        <v>211597759</v>
      </c>
      <c r="AT17" s="50">
        <f t="shared" si="0"/>
        <v>1391599</v>
      </c>
      <c r="AU17" s="50">
        <f t="shared" si="0"/>
        <v>212989358</v>
      </c>
      <c r="AV17" s="50">
        <f t="shared" si="0"/>
        <v>0</v>
      </c>
      <c r="AW17" s="50">
        <f t="shared" si="0"/>
        <v>199.09310119639701</v>
      </c>
      <c r="AX17" s="50" t="e">
        <f t="shared" si="0"/>
        <v>#VALUE!</v>
      </c>
      <c r="AY17" s="50">
        <f t="shared" si="0"/>
        <v>197.35090819850984</v>
      </c>
      <c r="AZ17" s="50">
        <f t="shared" si="0"/>
        <v>197.30170366886173</v>
      </c>
      <c r="BA17" s="50">
        <f t="shared" si="0"/>
        <v>0</v>
      </c>
      <c r="BB17" s="50">
        <f t="shared" si="0"/>
        <v>0</v>
      </c>
      <c r="BC17" s="50">
        <f t="shared" si="0"/>
        <v>218758567</v>
      </c>
      <c r="BD17" s="50">
        <f t="shared" si="0"/>
        <v>0</v>
      </c>
      <c r="BE17" s="50">
        <f t="shared" si="0"/>
        <v>211597759</v>
      </c>
      <c r="BF17" s="50">
        <f t="shared" si="0"/>
        <v>1391599</v>
      </c>
      <c r="BG17" s="50">
        <f t="shared" si="0"/>
        <v>212989358</v>
      </c>
      <c r="BH17" s="50">
        <f t="shared" si="0"/>
        <v>0</v>
      </c>
      <c r="BI17" s="50">
        <f t="shared" si="0"/>
        <v>199.09310119639701</v>
      </c>
      <c r="BJ17" s="50" t="e">
        <f t="shared" si="0"/>
        <v>#VALUE!</v>
      </c>
      <c r="BK17" s="50">
        <f t="shared" si="0"/>
        <v>197.35090819850984</v>
      </c>
      <c r="BL17" s="50">
        <f t="shared" si="0"/>
        <v>197.30170366886173</v>
      </c>
      <c r="BM17" s="50">
        <f t="shared" si="0"/>
        <v>0</v>
      </c>
      <c r="BN17" s="50">
        <f t="shared" si="0"/>
        <v>0</v>
      </c>
      <c r="BO17" s="50">
        <f t="shared" si="0"/>
        <v>218758567</v>
      </c>
      <c r="BP17" s="50">
        <f t="shared" si="0"/>
        <v>0</v>
      </c>
      <c r="BQ17" s="50">
        <f t="shared" si="0"/>
        <v>211597759</v>
      </c>
      <c r="BR17" s="50">
        <f t="shared" si="0"/>
        <v>1391599</v>
      </c>
      <c r="BS17" s="50">
        <f t="shared" si="0"/>
        <v>212989358</v>
      </c>
      <c r="BT17" s="50">
        <f t="shared" si="0"/>
        <v>0</v>
      </c>
      <c r="BU17" s="50">
        <f t="shared" si="0"/>
        <v>199.09310119639701</v>
      </c>
      <c r="BV17" s="50" t="e">
        <f t="shared" si="0"/>
        <v>#VALUE!</v>
      </c>
      <c r="BW17" s="50">
        <f t="shared" si="0"/>
        <v>197.35090819850984</v>
      </c>
      <c r="BX17" s="50">
        <f t="shared" si="0"/>
        <v>197.30170366886173</v>
      </c>
      <c r="BY17" s="50">
        <f t="shared" si="0"/>
        <v>0</v>
      </c>
      <c r="BZ17" s="50">
        <f t="shared" si="0"/>
        <v>0</v>
      </c>
      <c r="CA17" s="50">
        <f t="shared" si="0"/>
        <v>218758567</v>
      </c>
      <c r="CB17" s="50">
        <f t="shared" si="0"/>
        <v>0</v>
      </c>
      <c r="CC17" s="50">
        <f t="shared" si="0"/>
        <v>211597759</v>
      </c>
      <c r="CD17" s="50">
        <f t="shared" si="0"/>
        <v>1391599</v>
      </c>
      <c r="CE17" s="50">
        <f t="shared" si="0"/>
        <v>212989358</v>
      </c>
      <c r="CF17" s="50">
        <f t="shared" si="0"/>
        <v>0</v>
      </c>
      <c r="CG17" s="50">
        <f t="shared" si="0"/>
        <v>199.09310119639701</v>
      </c>
      <c r="CH17" s="50" t="e">
        <f t="shared" si="0"/>
        <v>#VALUE!</v>
      </c>
      <c r="CI17" s="50">
        <f t="shared" si="0"/>
        <v>197.35090819850984</v>
      </c>
      <c r="CJ17" s="50">
        <f t="shared" si="0"/>
        <v>197.30170366886173</v>
      </c>
      <c r="CK17" s="50">
        <f t="shared" si="0"/>
        <v>0</v>
      </c>
      <c r="CL17" s="50">
        <f t="shared" si="0"/>
        <v>0</v>
      </c>
      <c r="CM17" s="50">
        <f t="shared" si="0"/>
        <v>218758567</v>
      </c>
      <c r="CN17" s="50">
        <f t="shared" si="0"/>
        <v>0</v>
      </c>
      <c r="CO17" s="50">
        <f t="shared" si="0"/>
        <v>211597759</v>
      </c>
      <c r="CP17" s="50">
        <f t="shared" si="0"/>
        <v>1391599</v>
      </c>
      <c r="CQ17" s="50">
        <f t="shared" ref="CQ17:FB17" si="1">CE17+CE21</f>
        <v>212989358</v>
      </c>
      <c r="CR17" s="50">
        <f t="shared" si="1"/>
        <v>0</v>
      </c>
      <c r="CS17" s="50">
        <f t="shared" si="1"/>
        <v>199.09310119639701</v>
      </c>
      <c r="CT17" s="50" t="e">
        <f t="shared" si="1"/>
        <v>#VALUE!</v>
      </c>
      <c r="CU17" s="50">
        <f t="shared" si="1"/>
        <v>197.35090819850984</v>
      </c>
      <c r="CV17" s="50">
        <f t="shared" si="1"/>
        <v>197.30170366886173</v>
      </c>
      <c r="CW17" s="50">
        <f t="shared" si="1"/>
        <v>0</v>
      </c>
      <c r="CX17" s="50">
        <f t="shared" si="1"/>
        <v>0</v>
      </c>
      <c r="CY17" s="50">
        <f t="shared" si="1"/>
        <v>218758567</v>
      </c>
      <c r="CZ17" s="50">
        <f t="shared" si="1"/>
        <v>0</v>
      </c>
      <c r="DA17" s="50">
        <f t="shared" si="1"/>
        <v>211597759</v>
      </c>
      <c r="DB17" s="50">
        <f t="shared" si="1"/>
        <v>1391599</v>
      </c>
      <c r="DC17" s="50">
        <f t="shared" si="1"/>
        <v>212989358</v>
      </c>
      <c r="DD17" s="50">
        <f t="shared" si="1"/>
        <v>0</v>
      </c>
      <c r="DE17" s="50">
        <f t="shared" si="1"/>
        <v>199.09310119639701</v>
      </c>
      <c r="DF17" s="50" t="e">
        <f t="shared" si="1"/>
        <v>#VALUE!</v>
      </c>
      <c r="DG17" s="50">
        <f t="shared" si="1"/>
        <v>197.35090819850984</v>
      </c>
      <c r="DH17" s="50">
        <f t="shared" si="1"/>
        <v>197.30170366886173</v>
      </c>
      <c r="DI17" s="50">
        <f t="shared" si="1"/>
        <v>0</v>
      </c>
      <c r="DJ17" s="50">
        <f t="shared" si="1"/>
        <v>0</v>
      </c>
      <c r="DK17" s="50">
        <f t="shared" si="1"/>
        <v>218758567</v>
      </c>
      <c r="DL17" s="50">
        <f t="shared" si="1"/>
        <v>0</v>
      </c>
      <c r="DM17" s="50">
        <f t="shared" si="1"/>
        <v>211597759</v>
      </c>
      <c r="DN17" s="50">
        <f t="shared" si="1"/>
        <v>1391599</v>
      </c>
      <c r="DO17" s="50">
        <f t="shared" si="1"/>
        <v>212989358</v>
      </c>
      <c r="DP17" s="50">
        <f t="shared" si="1"/>
        <v>0</v>
      </c>
      <c r="DQ17" s="50">
        <f t="shared" si="1"/>
        <v>199.09310119639701</v>
      </c>
      <c r="DR17" s="50" t="e">
        <f t="shared" si="1"/>
        <v>#VALUE!</v>
      </c>
      <c r="DS17" s="50">
        <f t="shared" si="1"/>
        <v>197.35090819850984</v>
      </c>
      <c r="DT17" s="50">
        <f t="shared" si="1"/>
        <v>197.30170366886173</v>
      </c>
      <c r="DU17" s="50">
        <f t="shared" si="1"/>
        <v>0</v>
      </c>
      <c r="DV17" s="50">
        <f t="shared" si="1"/>
        <v>0</v>
      </c>
      <c r="DW17" s="50">
        <f t="shared" si="1"/>
        <v>218758567</v>
      </c>
      <c r="DX17" s="50">
        <f t="shared" si="1"/>
        <v>0</v>
      </c>
      <c r="DY17" s="50">
        <f t="shared" si="1"/>
        <v>211597759</v>
      </c>
      <c r="DZ17" s="50">
        <f t="shared" si="1"/>
        <v>1391599</v>
      </c>
      <c r="EA17" s="50">
        <f t="shared" si="1"/>
        <v>212989358</v>
      </c>
      <c r="EB17" s="50">
        <f t="shared" si="1"/>
        <v>0</v>
      </c>
      <c r="EC17" s="50">
        <f t="shared" si="1"/>
        <v>199.09310119639701</v>
      </c>
      <c r="ED17" s="50" t="e">
        <f t="shared" si="1"/>
        <v>#VALUE!</v>
      </c>
      <c r="EE17" s="50">
        <f t="shared" si="1"/>
        <v>197.35090819850984</v>
      </c>
      <c r="EF17" s="50">
        <f t="shared" si="1"/>
        <v>197.30170366886173</v>
      </c>
      <c r="EG17" s="50">
        <f t="shared" si="1"/>
        <v>0</v>
      </c>
      <c r="EH17" s="50">
        <f t="shared" si="1"/>
        <v>0</v>
      </c>
      <c r="EI17" s="50">
        <f t="shared" si="1"/>
        <v>218758567</v>
      </c>
      <c r="EJ17" s="50">
        <f t="shared" si="1"/>
        <v>0</v>
      </c>
      <c r="EK17" s="50">
        <f t="shared" si="1"/>
        <v>211597759</v>
      </c>
      <c r="EL17" s="50">
        <f t="shared" si="1"/>
        <v>1391599</v>
      </c>
      <c r="EM17" s="50">
        <f t="shared" si="1"/>
        <v>212989358</v>
      </c>
      <c r="EN17" s="50">
        <f t="shared" si="1"/>
        <v>0</v>
      </c>
      <c r="EO17" s="50">
        <f t="shared" si="1"/>
        <v>199.09310119639701</v>
      </c>
      <c r="EP17" s="50" t="e">
        <f t="shared" si="1"/>
        <v>#VALUE!</v>
      </c>
      <c r="EQ17" s="50">
        <f t="shared" si="1"/>
        <v>197.35090819850984</v>
      </c>
      <c r="ER17" s="50">
        <f t="shared" si="1"/>
        <v>197.30170366886173</v>
      </c>
      <c r="ES17" s="50">
        <f t="shared" si="1"/>
        <v>0</v>
      </c>
      <c r="ET17" s="50">
        <f t="shared" si="1"/>
        <v>0</v>
      </c>
      <c r="EU17" s="50">
        <f t="shared" si="1"/>
        <v>218758567</v>
      </c>
      <c r="EV17" s="50">
        <f t="shared" si="1"/>
        <v>0</v>
      </c>
      <c r="EW17" s="50">
        <f t="shared" si="1"/>
        <v>211597759</v>
      </c>
      <c r="EX17" s="50">
        <f t="shared" si="1"/>
        <v>1391599</v>
      </c>
      <c r="EY17" s="50">
        <f t="shared" si="1"/>
        <v>212989358</v>
      </c>
      <c r="EZ17" s="50">
        <f t="shared" si="1"/>
        <v>0</v>
      </c>
      <c r="FA17" s="50">
        <f t="shared" si="1"/>
        <v>199.09310119639701</v>
      </c>
      <c r="FB17" s="50" t="e">
        <f t="shared" si="1"/>
        <v>#VALUE!</v>
      </c>
      <c r="FC17" s="50">
        <f t="shared" ref="FC17:HN17" si="2">EQ17+EQ21</f>
        <v>197.35090819850984</v>
      </c>
      <c r="FD17" s="50">
        <f t="shared" si="2"/>
        <v>197.30170366886173</v>
      </c>
      <c r="FE17" s="50">
        <f t="shared" si="2"/>
        <v>0</v>
      </c>
      <c r="FF17" s="50">
        <f t="shared" si="2"/>
        <v>0</v>
      </c>
      <c r="FG17" s="50">
        <f t="shared" si="2"/>
        <v>218758567</v>
      </c>
      <c r="FH17" s="50">
        <f t="shared" si="2"/>
        <v>0</v>
      </c>
      <c r="FI17" s="50">
        <f t="shared" si="2"/>
        <v>211597759</v>
      </c>
      <c r="FJ17" s="50">
        <f t="shared" si="2"/>
        <v>1391599</v>
      </c>
      <c r="FK17" s="50">
        <f t="shared" si="2"/>
        <v>212989358</v>
      </c>
      <c r="FL17" s="50">
        <f t="shared" si="2"/>
        <v>0</v>
      </c>
      <c r="FM17" s="50">
        <f t="shared" si="2"/>
        <v>199.09310119639701</v>
      </c>
      <c r="FN17" s="50" t="e">
        <f t="shared" si="2"/>
        <v>#VALUE!</v>
      </c>
      <c r="FO17" s="50">
        <f t="shared" si="2"/>
        <v>197.35090819850984</v>
      </c>
      <c r="FP17" s="50">
        <f t="shared" si="2"/>
        <v>197.30170366886173</v>
      </c>
      <c r="FQ17" s="50">
        <f t="shared" si="2"/>
        <v>0</v>
      </c>
      <c r="FR17" s="50">
        <f t="shared" si="2"/>
        <v>0</v>
      </c>
      <c r="FS17" s="50">
        <f t="shared" si="2"/>
        <v>218758567</v>
      </c>
      <c r="FT17" s="50">
        <f t="shared" si="2"/>
        <v>0</v>
      </c>
      <c r="FU17" s="50">
        <f t="shared" si="2"/>
        <v>211597759</v>
      </c>
      <c r="FV17" s="50">
        <f t="shared" si="2"/>
        <v>1391599</v>
      </c>
      <c r="FW17" s="50">
        <f t="shared" si="2"/>
        <v>212989358</v>
      </c>
      <c r="FX17" s="50">
        <f t="shared" si="2"/>
        <v>0</v>
      </c>
      <c r="FY17" s="50">
        <f t="shared" si="2"/>
        <v>199.09310119639701</v>
      </c>
      <c r="FZ17" s="50" t="e">
        <f t="shared" si="2"/>
        <v>#VALUE!</v>
      </c>
      <c r="GA17" s="50">
        <f t="shared" si="2"/>
        <v>197.35090819850984</v>
      </c>
      <c r="GB17" s="50">
        <f t="shared" si="2"/>
        <v>197.30170366886173</v>
      </c>
      <c r="GC17" s="50">
        <f t="shared" si="2"/>
        <v>0</v>
      </c>
      <c r="GD17" s="50">
        <f t="shared" si="2"/>
        <v>0</v>
      </c>
      <c r="GE17" s="50">
        <f t="shared" si="2"/>
        <v>218758567</v>
      </c>
      <c r="GF17" s="50">
        <f t="shared" si="2"/>
        <v>0</v>
      </c>
      <c r="GG17" s="50">
        <f t="shared" si="2"/>
        <v>211597759</v>
      </c>
      <c r="GH17" s="50">
        <f t="shared" si="2"/>
        <v>1391599</v>
      </c>
      <c r="GI17" s="50">
        <f t="shared" si="2"/>
        <v>212989358</v>
      </c>
      <c r="GJ17" s="50">
        <f t="shared" si="2"/>
        <v>0</v>
      </c>
      <c r="GK17" s="50">
        <f t="shared" si="2"/>
        <v>199.09310119639701</v>
      </c>
      <c r="GL17" s="50" t="e">
        <f t="shared" si="2"/>
        <v>#VALUE!</v>
      </c>
      <c r="GM17" s="50">
        <f t="shared" si="2"/>
        <v>197.35090819850984</v>
      </c>
      <c r="GN17" s="50">
        <f t="shared" si="2"/>
        <v>197.30170366886173</v>
      </c>
      <c r="GO17" s="50">
        <f t="shared" si="2"/>
        <v>0</v>
      </c>
      <c r="GP17" s="50">
        <f t="shared" si="2"/>
        <v>0</v>
      </c>
      <c r="GQ17" s="50">
        <f t="shared" si="2"/>
        <v>218758567</v>
      </c>
      <c r="GR17" s="50">
        <f t="shared" si="2"/>
        <v>0</v>
      </c>
      <c r="GS17" s="50">
        <f t="shared" si="2"/>
        <v>211597759</v>
      </c>
      <c r="GT17" s="50">
        <f t="shared" si="2"/>
        <v>1391599</v>
      </c>
      <c r="GU17" s="50">
        <f t="shared" si="2"/>
        <v>212989358</v>
      </c>
      <c r="GV17" s="50">
        <f t="shared" si="2"/>
        <v>0</v>
      </c>
      <c r="GW17" s="50">
        <f t="shared" si="2"/>
        <v>199.09310119639701</v>
      </c>
      <c r="GX17" s="50" t="e">
        <f t="shared" si="2"/>
        <v>#VALUE!</v>
      </c>
      <c r="GY17" s="50">
        <f t="shared" si="2"/>
        <v>197.35090819850984</v>
      </c>
      <c r="GZ17" s="50">
        <f t="shared" si="2"/>
        <v>197.30170366886173</v>
      </c>
      <c r="HA17" s="50">
        <f t="shared" si="2"/>
        <v>0</v>
      </c>
      <c r="HB17" s="50">
        <f t="shared" si="2"/>
        <v>0</v>
      </c>
      <c r="HC17" s="50">
        <f t="shared" si="2"/>
        <v>218758567</v>
      </c>
      <c r="HD17" s="50">
        <f t="shared" si="2"/>
        <v>0</v>
      </c>
      <c r="HE17" s="50">
        <f t="shared" si="2"/>
        <v>211597759</v>
      </c>
      <c r="HF17" s="50">
        <f t="shared" si="2"/>
        <v>1391599</v>
      </c>
      <c r="HG17" s="50">
        <f t="shared" si="2"/>
        <v>212989358</v>
      </c>
      <c r="HH17" s="50">
        <f t="shared" si="2"/>
        <v>0</v>
      </c>
      <c r="HI17" s="50">
        <f t="shared" si="2"/>
        <v>199.09310119639701</v>
      </c>
      <c r="HJ17" s="50" t="e">
        <f t="shared" si="2"/>
        <v>#VALUE!</v>
      </c>
      <c r="HK17" s="50">
        <f t="shared" si="2"/>
        <v>197.35090819850984</v>
      </c>
      <c r="HL17" s="50">
        <f t="shared" si="2"/>
        <v>197.30170366886173</v>
      </c>
      <c r="HM17" s="50">
        <f t="shared" si="2"/>
        <v>0</v>
      </c>
      <c r="HN17" s="50">
        <f t="shared" si="2"/>
        <v>0</v>
      </c>
      <c r="HO17" s="50">
        <f t="shared" ref="HO17:IV17" si="3">HC17+HC21</f>
        <v>218758567</v>
      </c>
      <c r="HP17" s="50">
        <f t="shared" si="3"/>
        <v>0</v>
      </c>
      <c r="HQ17" s="50">
        <f t="shared" si="3"/>
        <v>211597759</v>
      </c>
      <c r="HR17" s="50">
        <f t="shared" si="3"/>
        <v>1391599</v>
      </c>
      <c r="HS17" s="50">
        <f t="shared" si="3"/>
        <v>212989358</v>
      </c>
      <c r="HT17" s="50">
        <f t="shared" si="3"/>
        <v>0</v>
      </c>
      <c r="HU17" s="50">
        <f t="shared" si="3"/>
        <v>199.09310119639701</v>
      </c>
      <c r="HV17" s="50" t="e">
        <f t="shared" si="3"/>
        <v>#VALUE!</v>
      </c>
      <c r="HW17" s="50">
        <f t="shared" si="3"/>
        <v>197.35090819850984</v>
      </c>
      <c r="HX17" s="50">
        <f t="shared" si="3"/>
        <v>197.30170366886173</v>
      </c>
      <c r="HY17" s="50">
        <f t="shared" si="3"/>
        <v>0</v>
      </c>
      <c r="HZ17" s="50">
        <f t="shared" si="3"/>
        <v>0</v>
      </c>
      <c r="IA17" s="50">
        <f t="shared" si="3"/>
        <v>218758567</v>
      </c>
      <c r="IB17" s="50">
        <f t="shared" si="3"/>
        <v>0</v>
      </c>
      <c r="IC17" s="50">
        <f t="shared" si="3"/>
        <v>211597759</v>
      </c>
      <c r="ID17" s="50">
        <f t="shared" si="3"/>
        <v>1391599</v>
      </c>
      <c r="IE17" s="50">
        <f t="shared" si="3"/>
        <v>212989358</v>
      </c>
      <c r="IF17" s="50">
        <f t="shared" si="3"/>
        <v>0</v>
      </c>
      <c r="IG17" s="50">
        <f t="shared" si="3"/>
        <v>199.09310119639701</v>
      </c>
      <c r="IH17" s="50" t="e">
        <f t="shared" si="3"/>
        <v>#VALUE!</v>
      </c>
      <c r="II17" s="50">
        <f t="shared" si="3"/>
        <v>197.35090819850984</v>
      </c>
      <c r="IJ17" s="50">
        <f t="shared" si="3"/>
        <v>197.30170366886173</v>
      </c>
      <c r="IK17" s="50">
        <f t="shared" si="3"/>
        <v>0</v>
      </c>
      <c r="IL17" s="50">
        <f t="shared" si="3"/>
        <v>0</v>
      </c>
      <c r="IM17" s="50">
        <f t="shared" si="3"/>
        <v>218758567</v>
      </c>
      <c r="IN17" s="50">
        <f t="shared" si="3"/>
        <v>0</v>
      </c>
      <c r="IO17" s="50">
        <f t="shared" si="3"/>
        <v>211597759</v>
      </c>
      <c r="IP17" s="50">
        <f t="shared" si="3"/>
        <v>1391599</v>
      </c>
      <c r="IQ17" s="50">
        <f t="shared" si="3"/>
        <v>212989358</v>
      </c>
      <c r="IR17" s="50">
        <f t="shared" si="3"/>
        <v>0</v>
      </c>
      <c r="IS17" s="50">
        <f t="shared" si="3"/>
        <v>199.09310119639701</v>
      </c>
      <c r="IT17" s="50" t="e">
        <f t="shared" si="3"/>
        <v>#VALUE!</v>
      </c>
      <c r="IU17" s="50">
        <f t="shared" si="3"/>
        <v>197.35090819850984</v>
      </c>
      <c r="IV17" s="50">
        <f t="shared" si="3"/>
        <v>197.30170366886173</v>
      </c>
    </row>
    <row r="18" spans="1:256" ht="22.05" customHeight="1" x14ac:dyDescent="0.2">
      <c r="A18" s="32"/>
      <c r="B18" s="33"/>
      <c r="C18" s="33"/>
      <c r="D18" s="33"/>
      <c r="E18" s="33"/>
      <c r="F18" s="51" t="s">
        <v>42</v>
      </c>
      <c r="G18" s="89" t="s">
        <v>43</v>
      </c>
      <c r="H18" s="89"/>
      <c r="I18" s="89"/>
      <c r="J18" s="89"/>
      <c r="K18" s="89"/>
      <c r="L18" s="89"/>
      <c r="M18" s="89"/>
      <c r="N18" s="89"/>
      <c r="O18" s="89"/>
      <c r="P18" s="36"/>
      <c r="Q18" s="37">
        <v>58880219</v>
      </c>
      <c r="R18" s="37">
        <v>1485274</v>
      </c>
      <c r="S18" s="37">
        <v>60365493</v>
      </c>
      <c r="T18" s="37">
        <v>0</v>
      </c>
      <c r="U18" s="37">
        <v>58335348</v>
      </c>
      <c r="V18" s="37">
        <v>399032</v>
      </c>
      <c r="W18" s="37">
        <v>58734380</v>
      </c>
      <c r="X18" s="37">
        <v>0</v>
      </c>
      <c r="Y18" s="38">
        <v>99.074611118549001</v>
      </c>
      <c r="Z18" s="38">
        <v>26.865884678517233</v>
      </c>
      <c r="AA18" s="38">
        <v>97.297938078630452</v>
      </c>
      <c r="AB18" s="39">
        <v>97.232030519566777</v>
      </c>
    </row>
    <row r="19" spans="1:256" ht="22.05" customHeight="1" x14ac:dyDescent="0.2">
      <c r="A19" s="32"/>
      <c r="B19" s="33"/>
      <c r="C19" s="33"/>
      <c r="D19" s="33"/>
      <c r="E19" s="49"/>
      <c r="F19" s="51" t="s">
        <v>44</v>
      </c>
      <c r="G19" s="89" t="s">
        <v>45</v>
      </c>
      <c r="H19" s="89"/>
      <c r="I19" s="89"/>
      <c r="J19" s="89"/>
      <c r="K19" s="89"/>
      <c r="L19" s="89"/>
      <c r="M19" s="89"/>
      <c r="N19" s="89"/>
      <c r="O19" s="89"/>
      <c r="P19" s="36"/>
      <c r="Q19" s="37">
        <v>94880347</v>
      </c>
      <c r="R19" s="37">
        <v>2386111</v>
      </c>
      <c r="S19" s="37">
        <v>97266458</v>
      </c>
      <c r="T19" s="37">
        <v>0</v>
      </c>
      <c r="U19" s="37">
        <v>94001785</v>
      </c>
      <c r="V19" s="37">
        <v>640997</v>
      </c>
      <c r="W19" s="37">
        <v>94642782</v>
      </c>
      <c r="X19" s="37">
        <v>0</v>
      </c>
      <c r="Y19" s="38">
        <v>99.074031632704717</v>
      </c>
      <c r="Z19" s="38">
        <v>26.863670633931115</v>
      </c>
      <c r="AA19" s="38">
        <v>97.30258914126388</v>
      </c>
      <c r="AB19" s="39">
        <v>97.219449710700616</v>
      </c>
    </row>
    <row r="20" spans="1:256" ht="22.05" customHeight="1" x14ac:dyDescent="0.2">
      <c r="A20" s="32"/>
      <c r="B20" s="33"/>
      <c r="C20" s="33"/>
      <c r="D20" s="33"/>
      <c r="E20" s="33"/>
      <c r="F20" s="51" t="s">
        <v>46</v>
      </c>
      <c r="G20" s="89" t="s">
        <v>47</v>
      </c>
      <c r="H20" s="89"/>
      <c r="I20" s="89"/>
      <c r="J20" s="89"/>
      <c r="K20" s="89"/>
      <c r="L20" s="89"/>
      <c r="M20" s="89"/>
      <c r="N20" s="89"/>
      <c r="O20" s="89"/>
      <c r="P20" s="36"/>
      <c r="Q20" s="37">
        <v>58786853</v>
      </c>
      <c r="R20" s="37">
        <v>1361833</v>
      </c>
      <c r="S20" s="37">
        <v>60148686</v>
      </c>
      <c r="T20" s="37">
        <v>0</v>
      </c>
      <c r="U20" s="37">
        <v>58282696</v>
      </c>
      <c r="V20" s="37">
        <v>351570</v>
      </c>
      <c r="W20" s="37">
        <v>58634266</v>
      </c>
      <c r="X20" s="37">
        <v>0</v>
      </c>
      <c r="Y20" s="38">
        <v>99.142398386251429</v>
      </c>
      <c r="Z20" s="38">
        <v>25.815940721072263</v>
      </c>
      <c r="AA20" s="38">
        <v>97.482206011948463</v>
      </c>
      <c r="AB20" s="39">
        <v>97.505411904233441</v>
      </c>
    </row>
    <row r="21" spans="1:256" ht="22.05" customHeight="1" x14ac:dyDescent="0.2">
      <c r="A21" s="41"/>
      <c r="B21" s="42"/>
      <c r="C21" s="42"/>
      <c r="D21" s="43" t="s">
        <v>32</v>
      </c>
      <c r="E21" s="43"/>
      <c r="F21" s="90" t="s">
        <v>48</v>
      </c>
      <c r="G21" s="90"/>
      <c r="H21" s="90"/>
      <c r="I21" s="90"/>
      <c r="J21" s="90"/>
      <c r="K21" s="90"/>
      <c r="L21" s="90"/>
      <c r="M21" s="90"/>
      <c r="N21" s="90"/>
      <c r="O21" s="90"/>
      <c r="P21" s="45"/>
      <c r="Q21" s="46">
        <v>977930</v>
      </c>
      <c r="R21" s="46">
        <v>0</v>
      </c>
      <c r="S21" s="46">
        <v>977930</v>
      </c>
      <c r="T21" s="46">
        <v>0</v>
      </c>
      <c r="U21" s="46">
        <v>977930</v>
      </c>
      <c r="V21" s="46">
        <v>0</v>
      </c>
      <c r="W21" s="46">
        <v>977930</v>
      </c>
      <c r="X21" s="46">
        <v>0</v>
      </c>
      <c r="Y21" s="47">
        <v>100</v>
      </c>
      <c r="Z21" s="47" t="s">
        <v>49</v>
      </c>
      <c r="AA21" s="47">
        <v>100</v>
      </c>
      <c r="AB21" s="48">
        <v>100</v>
      </c>
    </row>
    <row r="22" spans="1:256" ht="22.05" customHeight="1" x14ac:dyDescent="0.2">
      <c r="A22" s="25"/>
      <c r="B22" s="26"/>
      <c r="C22" s="27" t="s">
        <v>50</v>
      </c>
      <c r="D22" s="26"/>
      <c r="E22" s="88" t="s">
        <v>51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28"/>
      <c r="Q22" s="29">
        <v>0</v>
      </c>
      <c r="R22" s="29">
        <v>0</v>
      </c>
      <c r="S22" s="29">
        <v>10273203</v>
      </c>
      <c r="T22" s="29">
        <v>0</v>
      </c>
      <c r="U22" s="29">
        <v>0</v>
      </c>
      <c r="V22" s="29">
        <v>0</v>
      </c>
      <c r="W22" s="29">
        <v>9679678</v>
      </c>
      <c r="X22" s="29">
        <v>0</v>
      </c>
      <c r="Y22" s="30" t="s">
        <v>49</v>
      </c>
      <c r="Z22" s="30" t="s">
        <v>49</v>
      </c>
      <c r="AA22" s="30">
        <v>94.222590559146937</v>
      </c>
      <c r="AB22" s="31">
        <v>93.619595866711791</v>
      </c>
    </row>
    <row r="23" spans="1:256" ht="22.05" customHeight="1" x14ac:dyDescent="0.2">
      <c r="A23" s="52"/>
      <c r="B23" s="53"/>
      <c r="C23" s="53"/>
      <c r="D23" s="54" t="s">
        <v>52</v>
      </c>
      <c r="E23" s="53"/>
      <c r="F23" s="91" t="s">
        <v>53</v>
      </c>
      <c r="G23" s="91"/>
      <c r="H23" s="91"/>
      <c r="I23" s="91"/>
      <c r="J23" s="91"/>
      <c r="K23" s="91"/>
      <c r="L23" s="91"/>
      <c r="M23" s="91"/>
      <c r="N23" s="91"/>
      <c r="O23" s="91"/>
      <c r="P23" s="55"/>
      <c r="Q23" s="56">
        <v>0</v>
      </c>
      <c r="R23" s="56">
        <v>0</v>
      </c>
      <c r="S23" s="56">
        <v>514917</v>
      </c>
      <c r="T23" s="56">
        <v>0</v>
      </c>
      <c r="U23" s="56">
        <v>0</v>
      </c>
      <c r="V23" s="56">
        <v>0</v>
      </c>
      <c r="W23" s="56">
        <v>514917</v>
      </c>
      <c r="X23" s="37">
        <v>0</v>
      </c>
      <c r="Y23" s="38" t="s">
        <v>49</v>
      </c>
      <c r="Z23" s="38" t="s">
        <v>49</v>
      </c>
      <c r="AA23" s="38">
        <v>100</v>
      </c>
      <c r="AB23" s="39">
        <v>100</v>
      </c>
    </row>
    <row r="24" spans="1:256" ht="22.05" customHeight="1" x14ac:dyDescent="0.2">
      <c r="A24" s="32"/>
      <c r="B24" s="33"/>
      <c r="C24" s="33"/>
      <c r="D24" s="49" t="s">
        <v>54</v>
      </c>
      <c r="E24" s="33"/>
      <c r="F24" s="89" t="s">
        <v>55</v>
      </c>
      <c r="G24" s="89"/>
      <c r="H24" s="89"/>
      <c r="I24" s="89"/>
      <c r="J24" s="89"/>
      <c r="K24" s="89"/>
      <c r="L24" s="89"/>
      <c r="M24" s="89"/>
      <c r="N24" s="89"/>
      <c r="O24" s="89"/>
      <c r="P24" s="36"/>
      <c r="Q24" s="57">
        <v>9239061</v>
      </c>
      <c r="R24" s="57">
        <v>519225</v>
      </c>
      <c r="S24" s="57">
        <v>9758286</v>
      </c>
      <c r="T24" s="57">
        <v>0</v>
      </c>
      <c r="U24" s="57">
        <v>9049375</v>
      </c>
      <c r="V24" s="57">
        <v>115386</v>
      </c>
      <c r="W24" s="57">
        <v>9164761</v>
      </c>
      <c r="X24" s="57">
        <v>0</v>
      </c>
      <c r="Y24" s="58">
        <v>97.946912570444127</v>
      </c>
      <c r="Z24" s="58">
        <v>22.222735808175649</v>
      </c>
      <c r="AA24" s="58">
        <v>93.917733093701088</v>
      </c>
      <c r="AB24" s="48">
        <v>93.334017563920327</v>
      </c>
    </row>
    <row r="25" spans="1:256" ht="22.05" customHeight="1" x14ac:dyDescent="0.2">
      <c r="A25" s="19"/>
      <c r="B25" s="20"/>
      <c r="C25" s="59" t="s">
        <v>56</v>
      </c>
      <c r="D25" s="20"/>
      <c r="E25" s="81" t="s">
        <v>57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21"/>
      <c r="Q25" s="22">
        <v>23067630</v>
      </c>
      <c r="R25" s="22">
        <v>0</v>
      </c>
      <c r="S25" s="22">
        <v>23067630</v>
      </c>
      <c r="T25" s="22">
        <v>0</v>
      </c>
      <c r="U25" s="22">
        <v>23067630</v>
      </c>
      <c r="V25" s="22">
        <v>0</v>
      </c>
      <c r="W25" s="22">
        <v>23067630</v>
      </c>
      <c r="X25" s="22">
        <v>0</v>
      </c>
      <c r="Y25" s="23">
        <v>100</v>
      </c>
      <c r="Z25" s="23" t="s">
        <v>49</v>
      </c>
      <c r="AA25" s="23">
        <v>100</v>
      </c>
      <c r="AB25" s="24">
        <v>100</v>
      </c>
    </row>
    <row r="26" spans="1:256" ht="22.05" customHeight="1" x14ac:dyDescent="0.2">
      <c r="A26" s="19"/>
      <c r="B26" s="20"/>
      <c r="C26" s="60" t="s">
        <v>58</v>
      </c>
      <c r="D26" s="20"/>
      <c r="E26" s="81" t="s">
        <v>59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21"/>
      <c r="Q26" s="22">
        <v>278</v>
      </c>
      <c r="R26" s="22">
        <v>0</v>
      </c>
      <c r="S26" s="22">
        <v>278</v>
      </c>
      <c r="T26" s="22">
        <v>0</v>
      </c>
      <c r="U26" s="22">
        <v>278</v>
      </c>
      <c r="V26" s="22">
        <v>0</v>
      </c>
      <c r="W26" s="22">
        <v>278</v>
      </c>
      <c r="X26" s="22">
        <v>0</v>
      </c>
      <c r="Y26" s="23">
        <v>100</v>
      </c>
      <c r="Z26" s="23" t="s">
        <v>49</v>
      </c>
      <c r="AA26" s="23">
        <v>100</v>
      </c>
      <c r="AB26" s="24">
        <v>100</v>
      </c>
    </row>
    <row r="27" spans="1:256" ht="22.05" customHeight="1" x14ac:dyDescent="0.2">
      <c r="A27" s="25"/>
      <c r="B27" s="26"/>
      <c r="C27" s="27" t="s">
        <v>60</v>
      </c>
      <c r="D27" s="26"/>
      <c r="E27" s="88" t="s">
        <v>61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28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30" t="s">
        <v>49</v>
      </c>
      <c r="Z27" s="30" t="s">
        <v>49</v>
      </c>
      <c r="AA27" s="30" t="s">
        <v>49</v>
      </c>
      <c r="AB27" s="31" t="s">
        <v>49</v>
      </c>
    </row>
    <row r="28" spans="1:256" ht="22.05" customHeight="1" x14ac:dyDescent="0.2">
      <c r="A28" s="32"/>
      <c r="B28" s="33"/>
      <c r="C28" s="33"/>
      <c r="D28" s="34" t="s">
        <v>30</v>
      </c>
      <c r="E28" s="34"/>
      <c r="F28" s="89" t="s">
        <v>62</v>
      </c>
      <c r="G28" s="89"/>
      <c r="H28" s="89"/>
      <c r="I28" s="89"/>
      <c r="J28" s="89"/>
      <c r="K28" s="89"/>
      <c r="L28" s="89"/>
      <c r="M28" s="89"/>
      <c r="N28" s="89"/>
      <c r="O28" s="89"/>
      <c r="P28" s="36"/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8" t="s">
        <v>49</v>
      </c>
      <c r="Z28" s="38" t="s">
        <v>49</v>
      </c>
      <c r="AA28" s="38" t="s">
        <v>49</v>
      </c>
      <c r="AB28" s="39" t="s">
        <v>49</v>
      </c>
    </row>
    <row r="29" spans="1:256" ht="22.05" customHeight="1" x14ac:dyDescent="0.2">
      <c r="A29" s="32"/>
      <c r="B29" s="33"/>
      <c r="C29" s="33"/>
      <c r="D29" s="34" t="s">
        <v>32</v>
      </c>
      <c r="E29" s="34"/>
      <c r="F29" s="89" t="s">
        <v>63</v>
      </c>
      <c r="G29" s="89"/>
      <c r="H29" s="89"/>
      <c r="I29" s="89"/>
      <c r="J29" s="89"/>
      <c r="K29" s="89"/>
      <c r="L29" s="89"/>
      <c r="M29" s="89"/>
      <c r="N29" s="89"/>
      <c r="O29" s="89"/>
      <c r="P29" s="36"/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8" t="s">
        <v>49</v>
      </c>
      <c r="Z29" s="38" t="s">
        <v>49</v>
      </c>
      <c r="AA29" s="38" t="s">
        <v>49</v>
      </c>
      <c r="AB29" s="39" t="s">
        <v>49</v>
      </c>
    </row>
    <row r="30" spans="1:256" ht="22.05" customHeight="1" x14ac:dyDescent="0.2">
      <c r="A30" s="41"/>
      <c r="B30" s="42"/>
      <c r="C30" s="42"/>
      <c r="D30" s="43" t="s">
        <v>35</v>
      </c>
      <c r="E30" s="43"/>
      <c r="F30" s="90" t="s">
        <v>64</v>
      </c>
      <c r="G30" s="90"/>
      <c r="H30" s="90"/>
      <c r="I30" s="90"/>
      <c r="J30" s="90"/>
      <c r="K30" s="90"/>
      <c r="L30" s="90"/>
      <c r="M30" s="90"/>
      <c r="N30" s="90"/>
      <c r="O30" s="90"/>
      <c r="P30" s="45"/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7" t="s">
        <v>49</v>
      </c>
      <c r="Z30" s="47" t="s">
        <v>49</v>
      </c>
      <c r="AA30" s="47" t="s">
        <v>49</v>
      </c>
      <c r="AB30" s="48" t="s">
        <v>49</v>
      </c>
    </row>
    <row r="31" spans="1:256" ht="22.05" customHeight="1" x14ac:dyDescent="0.2">
      <c r="A31" s="19"/>
      <c r="B31" s="82">
        <v>2</v>
      </c>
      <c r="C31" s="82"/>
      <c r="D31" s="81" t="s">
        <v>65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21"/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3" t="s">
        <v>49</v>
      </c>
      <c r="Z31" s="23" t="s">
        <v>49</v>
      </c>
      <c r="AA31" s="23" t="s">
        <v>49</v>
      </c>
      <c r="AB31" s="24" t="s">
        <v>49</v>
      </c>
    </row>
    <row r="32" spans="1:256" ht="22.05" customHeight="1" x14ac:dyDescent="0.2">
      <c r="A32" s="19" t="s">
        <v>66</v>
      </c>
      <c r="B32" s="20"/>
      <c r="C32" s="81" t="s">
        <v>67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21"/>
      <c r="Q32" s="22">
        <v>18065204</v>
      </c>
      <c r="R32" s="22">
        <v>447557</v>
      </c>
      <c r="S32" s="22">
        <v>18512761</v>
      </c>
      <c r="T32" s="22">
        <v>0</v>
      </c>
      <c r="U32" s="22">
        <v>17908968</v>
      </c>
      <c r="V32" s="22">
        <v>122569</v>
      </c>
      <c r="W32" s="22">
        <v>18031537</v>
      </c>
      <c r="X32" s="22">
        <v>0</v>
      </c>
      <c r="Y32" s="23">
        <v>99.135155074916398</v>
      </c>
      <c r="Z32" s="23">
        <v>27.386232368167629</v>
      </c>
      <c r="AA32" s="23">
        <v>97.400582225417381</v>
      </c>
      <c r="AB32" s="24">
        <v>97.309324551112667</v>
      </c>
    </row>
    <row r="33" spans="1:28" ht="22.05" customHeight="1" x14ac:dyDescent="0.2">
      <c r="A33" s="19"/>
      <c r="B33" s="82">
        <v>1</v>
      </c>
      <c r="C33" s="82"/>
      <c r="D33" s="81" t="s">
        <v>68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21"/>
      <c r="Q33" s="22">
        <v>18065204</v>
      </c>
      <c r="R33" s="22">
        <v>447557</v>
      </c>
      <c r="S33" s="22">
        <v>18512761</v>
      </c>
      <c r="T33" s="22">
        <v>0</v>
      </c>
      <c r="U33" s="22">
        <v>17908968</v>
      </c>
      <c r="V33" s="22">
        <v>122569</v>
      </c>
      <c r="W33" s="22">
        <v>18031537</v>
      </c>
      <c r="X33" s="22">
        <v>0</v>
      </c>
      <c r="Y33" s="23">
        <v>99.135155074916398</v>
      </c>
      <c r="Z33" s="23">
        <v>27.386232368167629</v>
      </c>
      <c r="AA33" s="23">
        <v>97.400582225417381</v>
      </c>
      <c r="AB33" s="24">
        <v>97.309324551112667</v>
      </c>
    </row>
    <row r="34" spans="1:28" ht="22.05" customHeight="1" x14ac:dyDescent="0.2">
      <c r="A34" s="19"/>
      <c r="B34" s="20"/>
      <c r="C34" s="59" t="s">
        <v>69</v>
      </c>
      <c r="D34" s="20"/>
      <c r="E34" s="81" t="s">
        <v>70</v>
      </c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21"/>
      <c r="Q34" s="22">
        <v>347826</v>
      </c>
      <c r="R34" s="22">
        <v>0</v>
      </c>
      <c r="S34" s="22">
        <v>347826</v>
      </c>
      <c r="T34" s="22">
        <v>0</v>
      </c>
      <c r="U34" s="22">
        <v>347826</v>
      </c>
      <c r="V34" s="22">
        <v>0</v>
      </c>
      <c r="W34" s="22">
        <v>347826</v>
      </c>
      <c r="X34" s="22">
        <v>0</v>
      </c>
      <c r="Y34" s="23">
        <v>100</v>
      </c>
      <c r="Z34" s="23" t="s">
        <v>49</v>
      </c>
      <c r="AA34" s="23">
        <v>100</v>
      </c>
      <c r="AB34" s="24">
        <v>99.672659064123636</v>
      </c>
    </row>
    <row r="35" spans="1:28" ht="22.05" customHeight="1" x14ac:dyDescent="0.2">
      <c r="A35" s="19"/>
      <c r="B35" s="20"/>
      <c r="C35" s="59" t="s">
        <v>71</v>
      </c>
      <c r="D35" s="20"/>
      <c r="E35" s="81" t="s">
        <v>72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21"/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3" t="s">
        <v>49</v>
      </c>
      <c r="Z35" s="23" t="s">
        <v>49</v>
      </c>
      <c r="AA35" s="23" t="s">
        <v>49</v>
      </c>
      <c r="AB35" s="24" t="s">
        <v>49</v>
      </c>
    </row>
    <row r="36" spans="1:28" ht="22.05" customHeight="1" x14ac:dyDescent="0.2">
      <c r="A36" s="25"/>
      <c r="B36" s="26"/>
      <c r="C36" s="61" t="s">
        <v>73</v>
      </c>
      <c r="D36" s="26"/>
      <c r="E36" s="88" t="s">
        <v>74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28"/>
      <c r="Q36" s="29">
        <v>17717378</v>
      </c>
      <c r="R36" s="29">
        <v>447557</v>
      </c>
      <c r="S36" s="29">
        <v>18164935</v>
      </c>
      <c r="T36" s="29">
        <v>0</v>
      </c>
      <c r="U36" s="29">
        <v>17561142</v>
      </c>
      <c r="V36" s="29">
        <v>122569</v>
      </c>
      <c r="W36" s="29">
        <v>17683711</v>
      </c>
      <c r="X36" s="29">
        <v>0</v>
      </c>
      <c r="Y36" s="30">
        <v>99.118176515735001</v>
      </c>
      <c r="Z36" s="30">
        <v>27.386232368167629</v>
      </c>
      <c r="AA36" s="30">
        <v>97.350808026563257</v>
      </c>
      <c r="AB36" s="31">
        <v>97.269338353029141</v>
      </c>
    </row>
    <row r="37" spans="1:28" ht="22.05" customHeight="1" x14ac:dyDescent="0.2">
      <c r="A37" s="32"/>
      <c r="B37" s="33"/>
      <c r="C37" s="33"/>
      <c r="D37" s="34" t="s">
        <v>30</v>
      </c>
      <c r="E37" s="34"/>
      <c r="F37" s="89" t="s">
        <v>43</v>
      </c>
      <c r="G37" s="89"/>
      <c r="H37" s="89"/>
      <c r="I37" s="89"/>
      <c r="J37" s="89"/>
      <c r="K37" s="89"/>
      <c r="L37" s="89"/>
      <c r="M37" s="89"/>
      <c r="N37" s="89"/>
      <c r="O37" s="89"/>
      <c r="P37" s="36"/>
      <c r="Q37" s="37">
        <v>7704043</v>
      </c>
      <c r="R37" s="37">
        <v>197085</v>
      </c>
      <c r="S37" s="37">
        <v>7901128</v>
      </c>
      <c r="T37" s="37">
        <v>0</v>
      </c>
      <c r="U37" s="37">
        <v>7635797</v>
      </c>
      <c r="V37" s="37">
        <v>53390</v>
      </c>
      <c r="W37" s="37">
        <v>7689187</v>
      </c>
      <c r="X37" s="37">
        <v>0</v>
      </c>
      <c r="Y37" s="38">
        <v>99.114153438655521</v>
      </c>
      <c r="Z37" s="38">
        <v>27.089834335439022</v>
      </c>
      <c r="AA37" s="38">
        <v>97.31758553968497</v>
      </c>
      <c r="AB37" s="39">
        <v>97.245336017642174</v>
      </c>
    </row>
    <row r="38" spans="1:28" ht="22.05" customHeight="1" x14ac:dyDescent="0.2">
      <c r="A38" s="41"/>
      <c r="B38" s="42"/>
      <c r="C38" s="42"/>
      <c r="D38" s="43" t="s">
        <v>75</v>
      </c>
      <c r="E38" s="43"/>
      <c r="F38" s="90" t="s">
        <v>45</v>
      </c>
      <c r="G38" s="90"/>
      <c r="H38" s="90"/>
      <c r="I38" s="90"/>
      <c r="J38" s="90"/>
      <c r="K38" s="90"/>
      <c r="L38" s="90"/>
      <c r="M38" s="90"/>
      <c r="N38" s="90"/>
      <c r="O38" s="90"/>
      <c r="P38" s="45"/>
      <c r="Q38" s="46">
        <v>10013335</v>
      </c>
      <c r="R38" s="46">
        <v>250472</v>
      </c>
      <c r="S38" s="46">
        <v>10263807</v>
      </c>
      <c r="T38" s="46">
        <v>0</v>
      </c>
      <c r="U38" s="46">
        <v>9925345</v>
      </c>
      <c r="V38" s="46">
        <v>69179</v>
      </c>
      <c r="W38" s="46">
        <v>9994524</v>
      </c>
      <c r="X38" s="46">
        <v>0</v>
      </c>
      <c r="Y38" s="47">
        <v>99.121271784075944</v>
      </c>
      <c r="Z38" s="47">
        <v>27.619454469960715</v>
      </c>
      <c r="AA38" s="47">
        <v>97.376382856770391</v>
      </c>
      <c r="AB38" s="48">
        <v>97.288235305928623</v>
      </c>
    </row>
    <row r="39" spans="1:28" ht="22.05" customHeight="1" x14ac:dyDescent="0.2">
      <c r="A39" s="19"/>
      <c r="B39" s="20"/>
      <c r="C39" s="59" t="s">
        <v>76</v>
      </c>
      <c r="D39" s="20"/>
      <c r="E39" s="81" t="s">
        <v>77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21"/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 t="s">
        <v>49</v>
      </c>
      <c r="Z39" s="23" t="s">
        <v>49</v>
      </c>
      <c r="AA39" s="23" t="s">
        <v>49</v>
      </c>
      <c r="AB39" s="24" t="s">
        <v>49</v>
      </c>
    </row>
    <row r="40" spans="1:28" ht="22.05" customHeight="1" x14ac:dyDescent="0.2">
      <c r="A40" s="19"/>
      <c r="B40" s="20"/>
      <c r="C40" s="59" t="s">
        <v>78</v>
      </c>
      <c r="D40" s="20"/>
      <c r="E40" s="81" t="s">
        <v>79</v>
      </c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21"/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 t="s">
        <v>49</v>
      </c>
      <c r="Z40" s="23" t="s">
        <v>49</v>
      </c>
      <c r="AA40" s="23" t="s">
        <v>49</v>
      </c>
      <c r="AB40" s="24" t="s">
        <v>49</v>
      </c>
    </row>
    <row r="41" spans="1:28" ht="22.05" customHeight="1" x14ac:dyDescent="0.2">
      <c r="A41" s="19"/>
      <c r="B41" s="20"/>
      <c r="C41" s="59" t="s">
        <v>80</v>
      </c>
      <c r="D41" s="20"/>
      <c r="E41" s="81" t="s">
        <v>81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21"/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3" t="s">
        <v>49</v>
      </c>
      <c r="Z41" s="23" t="s">
        <v>49</v>
      </c>
      <c r="AA41" s="23" t="s">
        <v>49</v>
      </c>
      <c r="AB41" s="24" t="s">
        <v>49</v>
      </c>
    </row>
    <row r="42" spans="1:28" ht="22.05" customHeight="1" x14ac:dyDescent="0.2">
      <c r="A42" s="19"/>
      <c r="B42" s="82">
        <v>2</v>
      </c>
      <c r="C42" s="82"/>
      <c r="D42" s="81" t="s">
        <v>82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21"/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 t="s">
        <v>49</v>
      </c>
      <c r="Z42" s="23" t="s">
        <v>49</v>
      </c>
      <c r="AA42" s="23" t="s">
        <v>49</v>
      </c>
      <c r="AB42" s="24" t="s">
        <v>49</v>
      </c>
    </row>
    <row r="43" spans="1:28" ht="22.05" customHeight="1" thickBot="1" x14ac:dyDescent="0.25">
      <c r="A43" s="62" t="s">
        <v>83</v>
      </c>
      <c r="B43" s="63"/>
      <c r="C43" s="83" t="s">
        <v>84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64"/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0</v>
      </c>
      <c r="Y43" s="66" t="s">
        <v>49</v>
      </c>
      <c r="Z43" s="66" t="s">
        <v>49</v>
      </c>
      <c r="AA43" s="66" t="s">
        <v>49</v>
      </c>
      <c r="AB43" s="67" t="s">
        <v>49</v>
      </c>
    </row>
    <row r="44" spans="1:28" ht="22.05" customHeight="1" thickBot="1" x14ac:dyDescent="0.25">
      <c r="A44" s="84" t="s">
        <v>85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68"/>
      <c r="Q44" s="69">
        <v>463010119</v>
      </c>
      <c r="R44" s="69">
        <v>11250517</v>
      </c>
      <c r="S44" s="69">
        <v>474775553</v>
      </c>
      <c r="T44" s="69">
        <v>7607139</v>
      </c>
      <c r="U44" s="69">
        <v>458736655</v>
      </c>
      <c r="V44" s="69">
        <v>3229138</v>
      </c>
      <c r="W44" s="69">
        <v>462480710</v>
      </c>
      <c r="X44" s="69">
        <v>7585280</v>
      </c>
      <c r="Y44" s="70">
        <v>99.077025787421292</v>
      </c>
      <c r="Z44" s="70">
        <v>28.702129866565247</v>
      </c>
      <c r="AA44" s="70">
        <v>97.410388356706306</v>
      </c>
      <c r="AB44" s="71">
        <v>97.44073952188262</v>
      </c>
    </row>
    <row r="45" spans="1:28" ht="22.05" customHeight="1" x14ac:dyDescent="0.2">
      <c r="A45" s="86" t="s">
        <v>86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72"/>
      <c r="Q45" s="57">
        <v>53364831</v>
      </c>
      <c r="R45" s="57">
        <v>9416823</v>
      </c>
      <c r="S45" s="57">
        <v>62781654</v>
      </c>
      <c r="T45" s="57">
        <v>0</v>
      </c>
      <c r="U45" s="57">
        <v>49928353</v>
      </c>
      <c r="V45" s="57">
        <v>2602424</v>
      </c>
      <c r="W45" s="57">
        <v>52530777</v>
      </c>
      <c r="X45" s="57">
        <v>0</v>
      </c>
      <c r="Y45" s="58">
        <v>93.560406852970274</v>
      </c>
      <c r="Z45" s="58">
        <v>27.635902257056333</v>
      </c>
      <c r="AA45" s="58">
        <v>83.672177544095931</v>
      </c>
      <c r="AB45" s="73">
        <v>82.632683109036776</v>
      </c>
    </row>
    <row r="46" spans="1:28" ht="22.05" customHeight="1" thickBot="1" x14ac:dyDescent="0.25">
      <c r="A46" s="79" t="s">
        <v>87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74"/>
      <c r="Q46" s="75">
        <v>2466686</v>
      </c>
      <c r="R46" s="75">
        <v>382494</v>
      </c>
      <c r="S46" s="75">
        <v>2849180</v>
      </c>
      <c r="T46" s="75">
        <v>0</v>
      </c>
      <c r="U46" s="75">
        <v>2302284</v>
      </c>
      <c r="V46" s="75">
        <v>88884</v>
      </c>
      <c r="W46" s="75">
        <v>2391168</v>
      </c>
      <c r="X46" s="75">
        <v>0</v>
      </c>
      <c r="Y46" s="76">
        <v>93.335106292410146</v>
      </c>
      <c r="Z46" s="76">
        <v>23.23801157665218</v>
      </c>
      <c r="AA46" s="76">
        <v>83.924778357281753</v>
      </c>
      <c r="AB46" s="77">
        <v>82.327807548706673</v>
      </c>
    </row>
    <row r="47" spans="1:28" ht="20.25" customHeight="1" x14ac:dyDescent="0.2"/>
    <row r="48" spans="1:28" ht="16.0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0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7:24" s="78" customFormat="1" ht="14.25" customHeight="1" x14ac:dyDescent="0.2"/>
    <row r="50" spans="17:24" s="2" customFormat="1" ht="14.25" customHeight="1" x14ac:dyDescent="0.2"/>
    <row r="51" spans="17:24" s="2" customFormat="1" ht="13.2" x14ac:dyDescent="0.2"/>
    <row r="52" spans="17:24" s="2" customFormat="1" ht="13.2" x14ac:dyDescent="0.2">
      <c r="Q52" s="50"/>
      <c r="R52" s="50"/>
      <c r="S52" s="50"/>
      <c r="T52" s="50"/>
      <c r="U52" s="50"/>
      <c r="V52" s="50"/>
      <c r="W52" s="50"/>
      <c r="X52" s="50"/>
    </row>
    <row r="53" spans="17:24" s="2" customFormat="1" ht="13.2" x14ac:dyDescent="0.2"/>
    <row r="54" spans="17:24" s="2" customFormat="1" ht="13.2" x14ac:dyDescent="0.2"/>
  </sheetData>
  <mergeCells count="50">
    <mergeCell ref="A46:O46"/>
    <mergeCell ref="E41:O41"/>
    <mergeCell ref="B42:C42"/>
    <mergeCell ref="D42:O42"/>
    <mergeCell ref="C43:O43"/>
    <mergeCell ref="A44:O44"/>
    <mergeCell ref="A45:O45"/>
    <mergeCell ref="E35:O35"/>
    <mergeCell ref="E36:O36"/>
    <mergeCell ref="F37:O37"/>
    <mergeCell ref="F38:O38"/>
    <mergeCell ref="E39:O39"/>
    <mergeCell ref="E40:O40"/>
    <mergeCell ref="B31:C31"/>
    <mergeCell ref="D31:O31"/>
    <mergeCell ref="C32:O32"/>
    <mergeCell ref="B33:C33"/>
    <mergeCell ref="D33:O33"/>
    <mergeCell ref="E34:O34"/>
    <mergeCell ref="E25:O25"/>
    <mergeCell ref="E26:O26"/>
    <mergeCell ref="E27:O27"/>
    <mergeCell ref="F28:O28"/>
    <mergeCell ref="F29:O29"/>
    <mergeCell ref="F30:O30"/>
    <mergeCell ref="G19:O19"/>
    <mergeCell ref="G20:O20"/>
    <mergeCell ref="F21:O21"/>
    <mergeCell ref="E22:O22"/>
    <mergeCell ref="F23:O23"/>
    <mergeCell ref="F24:O24"/>
    <mergeCell ref="D13:O13"/>
    <mergeCell ref="F14:O14"/>
    <mergeCell ref="F15:O15"/>
    <mergeCell ref="E16:O16"/>
    <mergeCell ref="F17:O17"/>
    <mergeCell ref="G18:O18"/>
    <mergeCell ref="C8:O8"/>
    <mergeCell ref="B9:C9"/>
    <mergeCell ref="D9:O9"/>
    <mergeCell ref="E10:O10"/>
    <mergeCell ref="F11:O11"/>
    <mergeCell ref="F12:O12"/>
    <mergeCell ref="A4:P7"/>
    <mergeCell ref="Q4:T4"/>
    <mergeCell ref="V4:X4"/>
    <mergeCell ref="Y4:AB4"/>
    <mergeCell ref="Y5:Y6"/>
    <mergeCell ref="Z5:Z6"/>
    <mergeCell ref="AA5:AA6"/>
  </mergeCells>
  <phoneticPr fontId="3"/>
  <pageMargins left="0.74803149606299213" right="0.74803149606299213" top="0.98425196850393704" bottom="0.98425196850393704" header="0.51181102362204722" footer="0.51181102362204722"/>
  <pageSetup paperSize="9" scale="80" firstPageNumber="29" fitToHeight="0" orientation="portrait" useFirstPageNumber="1" r:id="rId1"/>
  <headerFooter alignWithMargins="0">
    <oddFooter>&amp;C&amp;14‐&amp;P‐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787B-6D99-4C4A-A960-D7BECED24808}">
  <sheetPr>
    <tabColor theme="8"/>
  </sheetPr>
  <dimension ref="A1:IV54"/>
  <sheetViews>
    <sheetView showGridLines="0" view="pageBreakPreview" zoomScale="75" zoomScaleNormal="75" zoomScaleSheetLayoutView="75" workbookViewId="0">
      <selection activeCell="B2" sqref="B2"/>
    </sheetView>
  </sheetViews>
  <sheetFormatPr defaultColWidth="0" defaultRowHeight="0" customHeight="1" zeroHeight="1" x14ac:dyDescent="0.2"/>
  <cols>
    <col min="1" max="5" width="1.5" style="1" customWidth="1"/>
    <col min="6" max="6" width="2" style="1" customWidth="1"/>
    <col min="7" max="14" width="1.5" style="1" customWidth="1"/>
    <col min="15" max="16" width="1" style="1" customWidth="1"/>
    <col min="17" max="24" width="13.69921875" style="1" customWidth="1"/>
    <col min="25" max="28" width="11.69921875" style="1" customWidth="1"/>
    <col min="29" max="29" width="5.09765625" style="2" customWidth="1"/>
    <col min="30" max="30" width="6.59765625" style="2" customWidth="1"/>
    <col min="31" max="39" width="6.59765625" style="2" hidden="1" customWidth="1"/>
    <col min="40" max="16384" width="0" style="2" hidden="1"/>
  </cols>
  <sheetData>
    <row r="1" spans="1:28" ht="14.25" customHeight="1" x14ac:dyDescent="0.2"/>
    <row r="2" spans="1:28" ht="19.5" customHeight="1" x14ac:dyDescent="0.2">
      <c r="A2" s="3" t="s">
        <v>0</v>
      </c>
    </row>
    <row r="3" spans="1:28" ht="22.5" customHeight="1" thickBot="1" x14ac:dyDescent="0.25">
      <c r="A3" s="4" t="s">
        <v>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5"/>
      <c r="Z3" s="6"/>
      <c r="AA3" s="6"/>
      <c r="AB3" s="7" t="s">
        <v>2</v>
      </c>
    </row>
    <row r="4" spans="1:28" ht="20.100000000000001" customHeight="1" x14ac:dyDescent="0.2">
      <c r="A4" s="93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  <c r="Q4" s="102" t="s">
        <v>4</v>
      </c>
      <c r="R4" s="103"/>
      <c r="S4" s="103"/>
      <c r="T4" s="104"/>
      <c r="U4" s="9" t="s">
        <v>5</v>
      </c>
      <c r="V4" s="105" t="s">
        <v>6</v>
      </c>
      <c r="W4" s="105"/>
      <c r="X4" s="105"/>
      <c r="Y4" s="102" t="s">
        <v>7</v>
      </c>
      <c r="Z4" s="103"/>
      <c r="AA4" s="103"/>
      <c r="AB4" s="106"/>
    </row>
    <row r="5" spans="1:28" ht="24" customHeight="1" x14ac:dyDescent="0.2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  <c r="Q5" s="10" t="s">
        <v>8</v>
      </c>
      <c r="R5" s="10" t="s">
        <v>9</v>
      </c>
      <c r="S5" s="10" t="s">
        <v>10</v>
      </c>
      <c r="T5" s="10" t="s">
        <v>11</v>
      </c>
      <c r="U5" s="10" t="s">
        <v>8</v>
      </c>
      <c r="V5" s="10" t="s">
        <v>9</v>
      </c>
      <c r="W5" s="10" t="s">
        <v>10</v>
      </c>
      <c r="X5" s="10" t="s">
        <v>11</v>
      </c>
      <c r="Y5" s="107" t="s">
        <v>12</v>
      </c>
      <c r="Z5" s="107" t="s">
        <v>13</v>
      </c>
      <c r="AA5" s="107" t="s">
        <v>14</v>
      </c>
      <c r="AB5" s="11" t="s">
        <v>15</v>
      </c>
    </row>
    <row r="6" spans="1:28" ht="16.2" customHeight="1" x14ac:dyDescent="0.2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  <c r="Q6" s="12" t="s">
        <v>16</v>
      </c>
      <c r="R6" s="12" t="s">
        <v>17</v>
      </c>
      <c r="S6" s="12" t="s">
        <v>18</v>
      </c>
      <c r="T6" s="13" t="s">
        <v>19</v>
      </c>
      <c r="U6" s="12" t="s">
        <v>20</v>
      </c>
      <c r="V6" s="12" t="s">
        <v>21</v>
      </c>
      <c r="W6" s="12" t="s">
        <v>22</v>
      </c>
      <c r="X6" s="13" t="s">
        <v>23</v>
      </c>
      <c r="Y6" s="108"/>
      <c r="Z6" s="108"/>
      <c r="AA6" s="108"/>
      <c r="AB6" s="14" t="s">
        <v>24</v>
      </c>
    </row>
    <row r="7" spans="1:28" ht="9" customHeight="1" x14ac:dyDescent="0.2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  <c r="Q7" s="15"/>
      <c r="R7" s="15"/>
      <c r="S7" s="15"/>
      <c r="T7" s="16"/>
      <c r="U7" s="15"/>
      <c r="V7" s="15"/>
      <c r="W7" s="15"/>
      <c r="X7" s="16"/>
      <c r="Y7" s="17"/>
      <c r="Z7" s="17"/>
      <c r="AA7" s="17"/>
      <c r="AB7" s="18"/>
    </row>
    <row r="8" spans="1:28" ht="22.05" customHeight="1" x14ac:dyDescent="0.2">
      <c r="A8" s="19" t="s">
        <v>25</v>
      </c>
      <c r="B8" s="20"/>
      <c r="C8" s="81" t="s">
        <v>26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21"/>
      <c r="Q8" s="22">
        <v>43186114</v>
      </c>
      <c r="R8" s="22">
        <v>1192642</v>
      </c>
      <c r="S8" s="22">
        <v>44429986</v>
      </c>
      <c r="T8" s="22">
        <v>394275</v>
      </c>
      <c r="U8" s="22">
        <v>42803580</v>
      </c>
      <c r="V8" s="22">
        <v>268033</v>
      </c>
      <c r="W8" s="22">
        <v>43122843</v>
      </c>
      <c r="X8" s="22">
        <v>393312</v>
      </c>
      <c r="Y8" s="23">
        <v>99.114219908741958</v>
      </c>
      <c r="Z8" s="23">
        <v>22.473885709206954</v>
      </c>
      <c r="AA8" s="23">
        <v>97.057971163889178</v>
      </c>
      <c r="AB8" s="24">
        <v>97.201725876314413</v>
      </c>
    </row>
    <row r="9" spans="1:28" ht="22.05" customHeight="1" x14ac:dyDescent="0.2">
      <c r="A9" s="19"/>
      <c r="B9" s="82">
        <v>1</v>
      </c>
      <c r="C9" s="82"/>
      <c r="D9" s="81" t="s">
        <v>27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1"/>
      <c r="Q9" s="22">
        <v>43186114</v>
      </c>
      <c r="R9" s="22">
        <v>1192642</v>
      </c>
      <c r="S9" s="22">
        <v>44429986</v>
      </c>
      <c r="T9" s="22">
        <v>394275</v>
      </c>
      <c r="U9" s="22">
        <v>42803580</v>
      </c>
      <c r="V9" s="22">
        <v>268033</v>
      </c>
      <c r="W9" s="22">
        <v>43122843</v>
      </c>
      <c r="X9" s="22">
        <v>393312</v>
      </c>
      <c r="Y9" s="23">
        <v>99.114219908741958</v>
      </c>
      <c r="Z9" s="23">
        <v>22.473885709206954</v>
      </c>
      <c r="AA9" s="23">
        <v>97.057971163889178</v>
      </c>
      <c r="AB9" s="24">
        <v>97.201725876314413</v>
      </c>
    </row>
    <row r="10" spans="1:28" ht="22.05" customHeight="1" x14ac:dyDescent="0.2">
      <c r="A10" s="25"/>
      <c r="B10" s="26"/>
      <c r="C10" s="27" t="s">
        <v>28</v>
      </c>
      <c r="D10" s="26"/>
      <c r="E10" s="88" t="s">
        <v>29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28"/>
      <c r="Q10" s="29">
        <v>15469532</v>
      </c>
      <c r="R10" s="29">
        <v>468199</v>
      </c>
      <c r="S10" s="29">
        <v>15937731</v>
      </c>
      <c r="T10" s="29">
        <v>394275</v>
      </c>
      <c r="U10" s="29">
        <v>15299465</v>
      </c>
      <c r="V10" s="29">
        <v>132126</v>
      </c>
      <c r="W10" s="29">
        <v>15431591</v>
      </c>
      <c r="X10" s="29">
        <v>393312</v>
      </c>
      <c r="Y10" s="30">
        <v>98.900632546608392</v>
      </c>
      <c r="Z10" s="30">
        <v>28.220051730140387</v>
      </c>
      <c r="AA10" s="30">
        <v>96.824265637310603</v>
      </c>
      <c r="AB10" s="31">
        <v>97.213406103095139</v>
      </c>
    </row>
    <row r="11" spans="1:28" ht="22.05" customHeight="1" x14ac:dyDescent="0.2">
      <c r="A11" s="32"/>
      <c r="B11" s="33"/>
      <c r="C11" s="33"/>
      <c r="D11" s="34" t="s">
        <v>30</v>
      </c>
      <c r="E11" s="35"/>
      <c r="F11" s="89" t="s">
        <v>31</v>
      </c>
      <c r="G11" s="89"/>
      <c r="H11" s="89"/>
      <c r="I11" s="89"/>
      <c r="J11" s="89"/>
      <c r="K11" s="89"/>
      <c r="L11" s="89"/>
      <c r="M11" s="89"/>
      <c r="N11" s="89"/>
      <c r="O11" s="89"/>
      <c r="P11" s="36"/>
      <c r="Q11" s="37">
        <v>411434</v>
      </c>
      <c r="R11" s="37">
        <v>15257</v>
      </c>
      <c r="S11" s="37">
        <v>426691</v>
      </c>
      <c r="T11" s="37">
        <v>0</v>
      </c>
      <c r="U11" s="37">
        <v>405655</v>
      </c>
      <c r="V11" s="37">
        <v>4376</v>
      </c>
      <c r="W11" s="37">
        <v>410031</v>
      </c>
      <c r="X11" s="37">
        <v>0</v>
      </c>
      <c r="Y11" s="38">
        <v>98.595400477354815</v>
      </c>
      <c r="Z11" s="38">
        <v>28.681916497345483</v>
      </c>
      <c r="AA11" s="38">
        <v>96.095535176509458</v>
      </c>
      <c r="AB11" s="39">
        <v>96.753596080313841</v>
      </c>
    </row>
    <row r="12" spans="1:28" ht="22.05" customHeight="1" x14ac:dyDescent="0.2">
      <c r="A12" s="32"/>
      <c r="B12" s="33"/>
      <c r="C12" s="33"/>
      <c r="D12" s="34" t="s">
        <v>32</v>
      </c>
      <c r="E12" s="35"/>
      <c r="F12" s="89" t="s">
        <v>33</v>
      </c>
      <c r="G12" s="89"/>
      <c r="H12" s="89"/>
      <c r="I12" s="89"/>
      <c r="J12" s="89"/>
      <c r="K12" s="89"/>
      <c r="L12" s="89"/>
      <c r="M12" s="89"/>
      <c r="N12" s="89"/>
      <c r="O12" s="89"/>
      <c r="P12" s="36"/>
      <c r="Q12" s="37">
        <v>12072086</v>
      </c>
      <c r="R12" s="37">
        <v>436325</v>
      </c>
      <c r="S12" s="37">
        <v>12508411</v>
      </c>
      <c r="T12" s="37">
        <v>0</v>
      </c>
      <c r="U12" s="37">
        <v>11918332</v>
      </c>
      <c r="V12" s="37">
        <v>123217</v>
      </c>
      <c r="W12" s="37">
        <v>12041549</v>
      </c>
      <c r="X12" s="37">
        <v>0</v>
      </c>
      <c r="Y12" s="38">
        <v>98.726367588832616</v>
      </c>
      <c r="Z12" s="38">
        <v>28.239729559388071</v>
      </c>
      <c r="AA12" s="38">
        <v>96.267615446918072</v>
      </c>
      <c r="AB12" s="39">
        <v>96.811524255718069</v>
      </c>
    </row>
    <row r="13" spans="1:28" ht="22.05" customHeight="1" x14ac:dyDescent="0.2">
      <c r="A13" s="32"/>
      <c r="B13" s="33"/>
      <c r="C13" s="33"/>
      <c r="D13" s="92" t="s">
        <v>34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40"/>
      <c r="Q13" s="37">
        <v>107030</v>
      </c>
      <c r="R13" s="37">
        <v>0</v>
      </c>
      <c r="S13" s="37">
        <v>107030</v>
      </c>
      <c r="T13" s="37">
        <v>0</v>
      </c>
      <c r="U13" s="37">
        <v>107030</v>
      </c>
      <c r="V13" s="37">
        <v>0</v>
      </c>
      <c r="W13" s="37">
        <v>107030</v>
      </c>
      <c r="X13" s="37">
        <v>0</v>
      </c>
      <c r="Y13" s="38">
        <v>100</v>
      </c>
      <c r="Z13" s="38" t="s">
        <v>49</v>
      </c>
      <c r="AA13" s="38">
        <v>100</v>
      </c>
      <c r="AB13" s="39">
        <v>100</v>
      </c>
    </row>
    <row r="14" spans="1:28" ht="22.05" customHeight="1" x14ac:dyDescent="0.2">
      <c r="A14" s="32"/>
      <c r="B14" s="33"/>
      <c r="C14" s="33"/>
      <c r="D14" s="34" t="s">
        <v>35</v>
      </c>
      <c r="E14" s="35"/>
      <c r="F14" s="89" t="s">
        <v>36</v>
      </c>
      <c r="G14" s="89"/>
      <c r="H14" s="89"/>
      <c r="I14" s="89"/>
      <c r="J14" s="89"/>
      <c r="K14" s="89"/>
      <c r="L14" s="89"/>
      <c r="M14" s="89"/>
      <c r="N14" s="89"/>
      <c r="O14" s="89"/>
      <c r="P14" s="36"/>
      <c r="Q14" s="37">
        <v>928204</v>
      </c>
      <c r="R14" s="37">
        <v>12385</v>
      </c>
      <c r="S14" s="37">
        <v>940589</v>
      </c>
      <c r="T14" s="37">
        <v>68800</v>
      </c>
      <c r="U14" s="37">
        <v>921184</v>
      </c>
      <c r="V14" s="37">
        <v>3123</v>
      </c>
      <c r="W14" s="37">
        <v>924307</v>
      </c>
      <c r="X14" s="37">
        <v>68460</v>
      </c>
      <c r="Y14" s="38">
        <v>99.243700738199792</v>
      </c>
      <c r="Z14" s="38">
        <v>25.215987081146547</v>
      </c>
      <c r="AA14" s="38">
        <v>98.26895700460031</v>
      </c>
      <c r="AB14" s="39">
        <v>98.831393488297152</v>
      </c>
    </row>
    <row r="15" spans="1:28" ht="22.05" customHeight="1" x14ac:dyDescent="0.2">
      <c r="A15" s="41"/>
      <c r="B15" s="42"/>
      <c r="C15" s="42"/>
      <c r="D15" s="43" t="s">
        <v>37</v>
      </c>
      <c r="E15" s="44"/>
      <c r="F15" s="90" t="s">
        <v>38</v>
      </c>
      <c r="G15" s="90"/>
      <c r="H15" s="90"/>
      <c r="I15" s="90"/>
      <c r="J15" s="90"/>
      <c r="K15" s="90"/>
      <c r="L15" s="90"/>
      <c r="M15" s="90"/>
      <c r="N15" s="90"/>
      <c r="O15" s="90"/>
      <c r="P15" s="45"/>
      <c r="Q15" s="46">
        <v>2057808</v>
      </c>
      <c r="R15" s="46">
        <v>4232</v>
      </c>
      <c r="S15" s="46">
        <v>2062040</v>
      </c>
      <c r="T15" s="46">
        <v>325475</v>
      </c>
      <c r="U15" s="46">
        <v>2054294</v>
      </c>
      <c r="V15" s="46">
        <v>1410</v>
      </c>
      <c r="W15" s="46">
        <v>2055704</v>
      </c>
      <c r="X15" s="46">
        <v>324852</v>
      </c>
      <c r="Y15" s="47">
        <v>99.829235769323475</v>
      </c>
      <c r="Z15" s="47">
        <v>33.317580340264655</v>
      </c>
      <c r="AA15" s="47">
        <v>99.692731469806589</v>
      </c>
      <c r="AB15" s="48">
        <v>99.7708824047196</v>
      </c>
    </row>
    <row r="16" spans="1:28" ht="22.05" customHeight="1" x14ac:dyDescent="0.2">
      <c r="A16" s="25"/>
      <c r="B16" s="26"/>
      <c r="C16" s="27" t="s">
        <v>39</v>
      </c>
      <c r="D16" s="26"/>
      <c r="E16" s="88" t="s">
        <v>40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28"/>
      <c r="Q16" s="29">
        <v>24595434</v>
      </c>
      <c r="R16" s="29">
        <v>670118</v>
      </c>
      <c r="S16" s="29">
        <v>25265552</v>
      </c>
      <c r="T16" s="29">
        <v>0</v>
      </c>
      <c r="U16" s="29">
        <v>24407201</v>
      </c>
      <c r="V16" s="29">
        <v>122807</v>
      </c>
      <c r="W16" s="29">
        <v>24530008</v>
      </c>
      <c r="X16" s="29">
        <v>0</v>
      </c>
      <c r="Y16" s="30">
        <v>99.234683152978718</v>
      </c>
      <c r="Z16" s="30">
        <v>18.32617539000594</v>
      </c>
      <c r="AA16" s="30">
        <v>97.08874755635658</v>
      </c>
      <c r="AB16" s="31">
        <v>97.075098982925851</v>
      </c>
    </row>
    <row r="17" spans="1:256" ht="22.05" customHeight="1" x14ac:dyDescent="0.2">
      <c r="A17" s="32"/>
      <c r="B17" s="33"/>
      <c r="C17" s="33"/>
      <c r="D17" s="49" t="s">
        <v>30</v>
      </c>
      <c r="E17" s="33"/>
      <c r="F17" s="89" t="s">
        <v>41</v>
      </c>
      <c r="G17" s="89"/>
      <c r="H17" s="89"/>
      <c r="I17" s="89"/>
      <c r="J17" s="89"/>
      <c r="K17" s="89"/>
      <c r="L17" s="89"/>
      <c r="M17" s="89"/>
      <c r="N17" s="89"/>
      <c r="O17" s="89"/>
      <c r="P17" s="36"/>
      <c r="Q17" s="37">
        <v>24487961</v>
      </c>
      <c r="R17" s="37">
        <v>670118</v>
      </c>
      <c r="S17" s="37">
        <v>25158079</v>
      </c>
      <c r="T17" s="37">
        <v>0</v>
      </c>
      <c r="U17" s="37">
        <v>24299728</v>
      </c>
      <c r="V17" s="37">
        <v>122807</v>
      </c>
      <c r="W17" s="37">
        <v>24422535</v>
      </c>
      <c r="X17" s="37">
        <v>0</v>
      </c>
      <c r="Y17" s="38">
        <v>99.231324323001004</v>
      </c>
      <c r="Z17" s="38">
        <v>18.32617539000594</v>
      </c>
      <c r="AA17" s="38">
        <v>97.07631095363044</v>
      </c>
      <c r="AB17" s="39">
        <v>97.063263636392307</v>
      </c>
      <c r="AD17" s="50"/>
      <c r="AE17" s="50">
        <f t="shared" ref="AE17:CP17" si="0">S17+S21</f>
        <v>25265552</v>
      </c>
      <c r="AF17" s="50">
        <f t="shared" si="0"/>
        <v>0</v>
      </c>
      <c r="AG17" s="50">
        <f t="shared" si="0"/>
        <v>24407201</v>
      </c>
      <c r="AH17" s="50">
        <f t="shared" si="0"/>
        <v>122807</v>
      </c>
      <c r="AI17" s="50">
        <f t="shared" si="0"/>
        <v>24530008</v>
      </c>
      <c r="AJ17" s="50">
        <f t="shared" si="0"/>
        <v>0</v>
      </c>
      <c r="AK17" s="50">
        <f t="shared" si="0"/>
        <v>199.23132432300099</v>
      </c>
      <c r="AL17" s="50" t="e">
        <f t="shared" si="0"/>
        <v>#VALUE!</v>
      </c>
      <c r="AM17" s="50">
        <f t="shared" si="0"/>
        <v>197.07631095363044</v>
      </c>
      <c r="AN17" s="50">
        <f t="shared" si="0"/>
        <v>197.06326363639232</v>
      </c>
      <c r="AO17" s="50">
        <f t="shared" si="0"/>
        <v>0</v>
      </c>
      <c r="AP17" s="50">
        <f t="shared" si="0"/>
        <v>0</v>
      </c>
      <c r="AQ17" s="50">
        <f t="shared" si="0"/>
        <v>25265552</v>
      </c>
      <c r="AR17" s="50">
        <f t="shared" si="0"/>
        <v>0</v>
      </c>
      <c r="AS17" s="50">
        <f t="shared" si="0"/>
        <v>24407201</v>
      </c>
      <c r="AT17" s="50">
        <f t="shared" si="0"/>
        <v>122807</v>
      </c>
      <c r="AU17" s="50">
        <f t="shared" si="0"/>
        <v>24530008</v>
      </c>
      <c r="AV17" s="50">
        <f t="shared" si="0"/>
        <v>0</v>
      </c>
      <c r="AW17" s="50">
        <f t="shared" si="0"/>
        <v>199.23132432300099</v>
      </c>
      <c r="AX17" s="50" t="e">
        <f t="shared" si="0"/>
        <v>#VALUE!</v>
      </c>
      <c r="AY17" s="50">
        <f t="shared" si="0"/>
        <v>197.07631095363044</v>
      </c>
      <c r="AZ17" s="50">
        <f t="shared" si="0"/>
        <v>197.06326363639232</v>
      </c>
      <c r="BA17" s="50">
        <f t="shared" si="0"/>
        <v>0</v>
      </c>
      <c r="BB17" s="50">
        <f t="shared" si="0"/>
        <v>0</v>
      </c>
      <c r="BC17" s="50">
        <f t="shared" si="0"/>
        <v>25265552</v>
      </c>
      <c r="BD17" s="50">
        <f t="shared" si="0"/>
        <v>0</v>
      </c>
      <c r="BE17" s="50">
        <f t="shared" si="0"/>
        <v>24407201</v>
      </c>
      <c r="BF17" s="50">
        <f t="shared" si="0"/>
        <v>122807</v>
      </c>
      <c r="BG17" s="50">
        <f t="shared" si="0"/>
        <v>24530008</v>
      </c>
      <c r="BH17" s="50">
        <f t="shared" si="0"/>
        <v>0</v>
      </c>
      <c r="BI17" s="50">
        <f t="shared" si="0"/>
        <v>199.23132432300099</v>
      </c>
      <c r="BJ17" s="50" t="e">
        <f t="shared" si="0"/>
        <v>#VALUE!</v>
      </c>
      <c r="BK17" s="50">
        <f t="shared" si="0"/>
        <v>197.07631095363044</v>
      </c>
      <c r="BL17" s="50">
        <f t="shared" si="0"/>
        <v>197.06326363639232</v>
      </c>
      <c r="BM17" s="50">
        <f t="shared" si="0"/>
        <v>0</v>
      </c>
      <c r="BN17" s="50">
        <f t="shared" si="0"/>
        <v>0</v>
      </c>
      <c r="BO17" s="50">
        <f t="shared" si="0"/>
        <v>25265552</v>
      </c>
      <c r="BP17" s="50">
        <f t="shared" si="0"/>
        <v>0</v>
      </c>
      <c r="BQ17" s="50">
        <f t="shared" si="0"/>
        <v>24407201</v>
      </c>
      <c r="BR17" s="50">
        <f t="shared" si="0"/>
        <v>122807</v>
      </c>
      <c r="BS17" s="50">
        <f t="shared" si="0"/>
        <v>24530008</v>
      </c>
      <c r="BT17" s="50">
        <f t="shared" si="0"/>
        <v>0</v>
      </c>
      <c r="BU17" s="50">
        <f t="shared" si="0"/>
        <v>199.23132432300099</v>
      </c>
      <c r="BV17" s="50" t="e">
        <f t="shared" si="0"/>
        <v>#VALUE!</v>
      </c>
      <c r="BW17" s="50">
        <f t="shared" si="0"/>
        <v>197.07631095363044</v>
      </c>
      <c r="BX17" s="50">
        <f t="shared" si="0"/>
        <v>197.06326363639232</v>
      </c>
      <c r="BY17" s="50">
        <f t="shared" si="0"/>
        <v>0</v>
      </c>
      <c r="BZ17" s="50">
        <f t="shared" si="0"/>
        <v>0</v>
      </c>
      <c r="CA17" s="50">
        <f t="shared" si="0"/>
        <v>25265552</v>
      </c>
      <c r="CB17" s="50">
        <f t="shared" si="0"/>
        <v>0</v>
      </c>
      <c r="CC17" s="50">
        <f t="shared" si="0"/>
        <v>24407201</v>
      </c>
      <c r="CD17" s="50">
        <f t="shared" si="0"/>
        <v>122807</v>
      </c>
      <c r="CE17" s="50">
        <f t="shared" si="0"/>
        <v>24530008</v>
      </c>
      <c r="CF17" s="50">
        <f t="shared" si="0"/>
        <v>0</v>
      </c>
      <c r="CG17" s="50">
        <f t="shared" si="0"/>
        <v>199.23132432300099</v>
      </c>
      <c r="CH17" s="50" t="e">
        <f t="shared" si="0"/>
        <v>#VALUE!</v>
      </c>
      <c r="CI17" s="50">
        <f t="shared" si="0"/>
        <v>197.07631095363044</v>
      </c>
      <c r="CJ17" s="50">
        <f t="shared" si="0"/>
        <v>197.06326363639232</v>
      </c>
      <c r="CK17" s="50">
        <f t="shared" si="0"/>
        <v>0</v>
      </c>
      <c r="CL17" s="50">
        <f t="shared" si="0"/>
        <v>0</v>
      </c>
      <c r="CM17" s="50">
        <f t="shared" si="0"/>
        <v>25265552</v>
      </c>
      <c r="CN17" s="50">
        <f t="shared" si="0"/>
        <v>0</v>
      </c>
      <c r="CO17" s="50">
        <f t="shared" si="0"/>
        <v>24407201</v>
      </c>
      <c r="CP17" s="50">
        <f t="shared" si="0"/>
        <v>122807</v>
      </c>
      <c r="CQ17" s="50">
        <f t="shared" ref="CQ17:FB17" si="1">CE17+CE21</f>
        <v>24530008</v>
      </c>
      <c r="CR17" s="50">
        <f t="shared" si="1"/>
        <v>0</v>
      </c>
      <c r="CS17" s="50">
        <f t="shared" si="1"/>
        <v>199.23132432300099</v>
      </c>
      <c r="CT17" s="50" t="e">
        <f t="shared" si="1"/>
        <v>#VALUE!</v>
      </c>
      <c r="CU17" s="50">
        <f t="shared" si="1"/>
        <v>197.07631095363044</v>
      </c>
      <c r="CV17" s="50">
        <f t="shared" si="1"/>
        <v>197.06326363639232</v>
      </c>
      <c r="CW17" s="50">
        <f t="shared" si="1"/>
        <v>0</v>
      </c>
      <c r="CX17" s="50">
        <f t="shared" si="1"/>
        <v>0</v>
      </c>
      <c r="CY17" s="50">
        <f t="shared" si="1"/>
        <v>25265552</v>
      </c>
      <c r="CZ17" s="50">
        <f t="shared" si="1"/>
        <v>0</v>
      </c>
      <c r="DA17" s="50">
        <f t="shared" si="1"/>
        <v>24407201</v>
      </c>
      <c r="DB17" s="50">
        <f t="shared" si="1"/>
        <v>122807</v>
      </c>
      <c r="DC17" s="50">
        <f t="shared" si="1"/>
        <v>24530008</v>
      </c>
      <c r="DD17" s="50">
        <f t="shared" si="1"/>
        <v>0</v>
      </c>
      <c r="DE17" s="50">
        <f t="shared" si="1"/>
        <v>199.23132432300099</v>
      </c>
      <c r="DF17" s="50" t="e">
        <f t="shared" si="1"/>
        <v>#VALUE!</v>
      </c>
      <c r="DG17" s="50">
        <f t="shared" si="1"/>
        <v>197.07631095363044</v>
      </c>
      <c r="DH17" s="50">
        <f t="shared" si="1"/>
        <v>197.06326363639232</v>
      </c>
      <c r="DI17" s="50">
        <f t="shared" si="1"/>
        <v>0</v>
      </c>
      <c r="DJ17" s="50">
        <f t="shared" si="1"/>
        <v>0</v>
      </c>
      <c r="DK17" s="50">
        <f t="shared" si="1"/>
        <v>25265552</v>
      </c>
      <c r="DL17" s="50">
        <f t="shared" si="1"/>
        <v>0</v>
      </c>
      <c r="DM17" s="50">
        <f t="shared" si="1"/>
        <v>24407201</v>
      </c>
      <c r="DN17" s="50">
        <f t="shared" si="1"/>
        <v>122807</v>
      </c>
      <c r="DO17" s="50">
        <f t="shared" si="1"/>
        <v>24530008</v>
      </c>
      <c r="DP17" s="50">
        <f t="shared" si="1"/>
        <v>0</v>
      </c>
      <c r="DQ17" s="50">
        <f t="shared" si="1"/>
        <v>199.23132432300099</v>
      </c>
      <c r="DR17" s="50" t="e">
        <f t="shared" si="1"/>
        <v>#VALUE!</v>
      </c>
      <c r="DS17" s="50">
        <f t="shared" si="1"/>
        <v>197.07631095363044</v>
      </c>
      <c r="DT17" s="50">
        <f t="shared" si="1"/>
        <v>197.06326363639232</v>
      </c>
      <c r="DU17" s="50">
        <f t="shared" si="1"/>
        <v>0</v>
      </c>
      <c r="DV17" s="50">
        <f t="shared" si="1"/>
        <v>0</v>
      </c>
      <c r="DW17" s="50">
        <f t="shared" si="1"/>
        <v>25265552</v>
      </c>
      <c r="DX17" s="50">
        <f t="shared" si="1"/>
        <v>0</v>
      </c>
      <c r="DY17" s="50">
        <f t="shared" si="1"/>
        <v>24407201</v>
      </c>
      <c r="DZ17" s="50">
        <f t="shared" si="1"/>
        <v>122807</v>
      </c>
      <c r="EA17" s="50">
        <f t="shared" si="1"/>
        <v>24530008</v>
      </c>
      <c r="EB17" s="50">
        <f t="shared" si="1"/>
        <v>0</v>
      </c>
      <c r="EC17" s="50">
        <f t="shared" si="1"/>
        <v>199.23132432300099</v>
      </c>
      <c r="ED17" s="50" t="e">
        <f t="shared" si="1"/>
        <v>#VALUE!</v>
      </c>
      <c r="EE17" s="50">
        <f t="shared" si="1"/>
        <v>197.07631095363044</v>
      </c>
      <c r="EF17" s="50">
        <f t="shared" si="1"/>
        <v>197.06326363639232</v>
      </c>
      <c r="EG17" s="50">
        <f t="shared" si="1"/>
        <v>0</v>
      </c>
      <c r="EH17" s="50">
        <f t="shared" si="1"/>
        <v>0</v>
      </c>
      <c r="EI17" s="50">
        <f t="shared" si="1"/>
        <v>25265552</v>
      </c>
      <c r="EJ17" s="50">
        <f t="shared" si="1"/>
        <v>0</v>
      </c>
      <c r="EK17" s="50">
        <f t="shared" si="1"/>
        <v>24407201</v>
      </c>
      <c r="EL17" s="50">
        <f t="shared" si="1"/>
        <v>122807</v>
      </c>
      <c r="EM17" s="50">
        <f t="shared" si="1"/>
        <v>24530008</v>
      </c>
      <c r="EN17" s="50">
        <f t="shared" si="1"/>
        <v>0</v>
      </c>
      <c r="EO17" s="50">
        <f t="shared" si="1"/>
        <v>199.23132432300099</v>
      </c>
      <c r="EP17" s="50" t="e">
        <f t="shared" si="1"/>
        <v>#VALUE!</v>
      </c>
      <c r="EQ17" s="50">
        <f t="shared" si="1"/>
        <v>197.07631095363044</v>
      </c>
      <c r="ER17" s="50">
        <f t="shared" si="1"/>
        <v>197.06326363639232</v>
      </c>
      <c r="ES17" s="50">
        <f t="shared" si="1"/>
        <v>0</v>
      </c>
      <c r="ET17" s="50">
        <f t="shared" si="1"/>
        <v>0</v>
      </c>
      <c r="EU17" s="50">
        <f t="shared" si="1"/>
        <v>25265552</v>
      </c>
      <c r="EV17" s="50">
        <f t="shared" si="1"/>
        <v>0</v>
      </c>
      <c r="EW17" s="50">
        <f t="shared" si="1"/>
        <v>24407201</v>
      </c>
      <c r="EX17" s="50">
        <f t="shared" si="1"/>
        <v>122807</v>
      </c>
      <c r="EY17" s="50">
        <f t="shared" si="1"/>
        <v>24530008</v>
      </c>
      <c r="EZ17" s="50">
        <f t="shared" si="1"/>
        <v>0</v>
      </c>
      <c r="FA17" s="50">
        <f t="shared" si="1"/>
        <v>199.23132432300099</v>
      </c>
      <c r="FB17" s="50" t="e">
        <f t="shared" si="1"/>
        <v>#VALUE!</v>
      </c>
      <c r="FC17" s="50">
        <f t="shared" ref="FC17:HN17" si="2">EQ17+EQ21</f>
        <v>197.07631095363044</v>
      </c>
      <c r="FD17" s="50">
        <f t="shared" si="2"/>
        <v>197.06326363639232</v>
      </c>
      <c r="FE17" s="50">
        <f t="shared" si="2"/>
        <v>0</v>
      </c>
      <c r="FF17" s="50">
        <f t="shared" si="2"/>
        <v>0</v>
      </c>
      <c r="FG17" s="50">
        <f t="shared" si="2"/>
        <v>25265552</v>
      </c>
      <c r="FH17" s="50">
        <f t="shared" si="2"/>
        <v>0</v>
      </c>
      <c r="FI17" s="50">
        <f t="shared" si="2"/>
        <v>24407201</v>
      </c>
      <c r="FJ17" s="50">
        <f t="shared" si="2"/>
        <v>122807</v>
      </c>
      <c r="FK17" s="50">
        <f t="shared" si="2"/>
        <v>24530008</v>
      </c>
      <c r="FL17" s="50">
        <f t="shared" si="2"/>
        <v>0</v>
      </c>
      <c r="FM17" s="50">
        <f t="shared" si="2"/>
        <v>199.23132432300099</v>
      </c>
      <c r="FN17" s="50" t="e">
        <f t="shared" si="2"/>
        <v>#VALUE!</v>
      </c>
      <c r="FO17" s="50">
        <f t="shared" si="2"/>
        <v>197.07631095363044</v>
      </c>
      <c r="FP17" s="50">
        <f t="shared" si="2"/>
        <v>197.06326363639232</v>
      </c>
      <c r="FQ17" s="50">
        <f t="shared" si="2"/>
        <v>0</v>
      </c>
      <c r="FR17" s="50">
        <f t="shared" si="2"/>
        <v>0</v>
      </c>
      <c r="FS17" s="50">
        <f t="shared" si="2"/>
        <v>25265552</v>
      </c>
      <c r="FT17" s="50">
        <f t="shared" si="2"/>
        <v>0</v>
      </c>
      <c r="FU17" s="50">
        <f t="shared" si="2"/>
        <v>24407201</v>
      </c>
      <c r="FV17" s="50">
        <f t="shared" si="2"/>
        <v>122807</v>
      </c>
      <c r="FW17" s="50">
        <f t="shared" si="2"/>
        <v>24530008</v>
      </c>
      <c r="FX17" s="50">
        <f t="shared" si="2"/>
        <v>0</v>
      </c>
      <c r="FY17" s="50">
        <f t="shared" si="2"/>
        <v>199.23132432300099</v>
      </c>
      <c r="FZ17" s="50" t="e">
        <f t="shared" si="2"/>
        <v>#VALUE!</v>
      </c>
      <c r="GA17" s="50">
        <f t="shared" si="2"/>
        <v>197.07631095363044</v>
      </c>
      <c r="GB17" s="50">
        <f t="shared" si="2"/>
        <v>197.06326363639232</v>
      </c>
      <c r="GC17" s="50">
        <f t="shared" si="2"/>
        <v>0</v>
      </c>
      <c r="GD17" s="50">
        <f t="shared" si="2"/>
        <v>0</v>
      </c>
      <c r="GE17" s="50">
        <f t="shared" si="2"/>
        <v>25265552</v>
      </c>
      <c r="GF17" s="50">
        <f t="shared" si="2"/>
        <v>0</v>
      </c>
      <c r="GG17" s="50">
        <f t="shared" si="2"/>
        <v>24407201</v>
      </c>
      <c r="GH17" s="50">
        <f t="shared" si="2"/>
        <v>122807</v>
      </c>
      <c r="GI17" s="50">
        <f t="shared" si="2"/>
        <v>24530008</v>
      </c>
      <c r="GJ17" s="50">
        <f t="shared" si="2"/>
        <v>0</v>
      </c>
      <c r="GK17" s="50">
        <f t="shared" si="2"/>
        <v>199.23132432300099</v>
      </c>
      <c r="GL17" s="50" t="e">
        <f t="shared" si="2"/>
        <v>#VALUE!</v>
      </c>
      <c r="GM17" s="50">
        <f t="shared" si="2"/>
        <v>197.07631095363044</v>
      </c>
      <c r="GN17" s="50">
        <f t="shared" si="2"/>
        <v>197.06326363639232</v>
      </c>
      <c r="GO17" s="50">
        <f t="shared" si="2"/>
        <v>0</v>
      </c>
      <c r="GP17" s="50">
        <f t="shared" si="2"/>
        <v>0</v>
      </c>
      <c r="GQ17" s="50">
        <f t="shared" si="2"/>
        <v>25265552</v>
      </c>
      <c r="GR17" s="50">
        <f t="shared" si="2"/>
        <v>0</v>
      </c>
      <c r="GS17" s="50">
        <f t="shared" si="2"/>
        <v>24407201</v>
      </c>
      <c r="GT17" s="50">
        <f t="shared" si="2"/>
        <v>122807</v>
      </c>
      <c r="GU17" s="50">
        <f t="shared" si="2"/>
        <v>24530008</v>
      </c>
      <c r="GV17" s="50">
        <f t="shared" si="2"/>
        <v>0</v>
      </c>
      <c r="GW17" s="50">
        <f t="shared" si="2"/>
        <v>199.23132432300099</v>
      </c>
      <c r="GX17" s="50" t="e">
        <f t="shared" si="2"/>
        <v>#VALUE!</v>
      </c>
      <c r="GY17" s="50">
        <f t="shared" si="2"/>
        <v>197.07631095363044</v>
      </c>
      <c r="GZ17" s="50">
        <f t="shared" si="2"/>
        <v>197.06326363639232</v>
      </c>
      <c r="HA17" s="50">
        <f t="shared" si="2"/>
        <v>0</v>
      </c>
      <c r="HB17" s="50">
        <f t="shared" si="2"/>
        <v>0</v>
      </c>
      <c r="HC17" s="50">
        <f t="shared" si="2"/>
        <v>25265552</v>
      </c>
      <c r="HD17" s="50">
        <f t="shared" si="2"/>
        <v>0</v>
      </c>
      <c r="HE17" s="50">
        <f t="shared" si="2"/>
        <v>24407201</v>
      </c>
      <c r="HF17" s="50">
        <f t="shared" si="2"/>
        <v>122807</v>
      </c>
      <c r="HG17" s="50">
        <f t="shared" si="2"/>
        <v>24530008</v>
      </c>
      <c r="HH17" s="50">
        <f t="shared" si="2"/>
        <v>0</v>
      </c>
      <c r="HI17" s="50">
        <f t="shared" si="2"/>
        <v>199.23132432300099</v>
      </c>
      <c r="HJ17" s="50" t="e">
        <f t="shared" si="2"/>
        <v>#VALUE!</v>
      </c>
      <c r="HK17" s="50">
        <f t="shared" si="2"/>
        <v>197.07631095363044</v>
      </c>
      <c r="HL17" s="50">
        <f t="shared" si="2"/>
        <v>197.06326363639232</v>
      </c>
      <c r="HM17" s="50">
        <f t="shared" si="2"/>
        <v>0</v>
      </c>
      <c r="HN17" s="50">
        <f t="shared" si="2"/>
        <v>0</v>
      </c>
      <c r="HO17" s="50">
        <f t="shared" ref="HO17:IV17" si="3">HC17+HC21</f>
        <v>25265552</v>
      </c>
      <c r="HP17" s="50">
        <f t="shared" si="3"/>
        <v>0</v>
      </c>
      <c r="HQ17" s="50">
        <f t="shared" si="3"/>
        <v>24407201</v>
      </c>
      <c r="HR17" s="50">
        <f t="shared" si="3"/>
        <v>122807</v>
      </c>
      <c r="HS17" s="50">
        <f t="shared" si="3"/>
        <v>24530008</v>
      </c>
      <c r="HT17" s="50">
        <f t="shared" si="3"/>
        <v>0</v>
      </c>
      <c r="HU17" s="50">
        <f t="shared" si="3"/>
        <v>199.23132432300099</v>
      </c>
      <c r="HV17" s="50" t="e">
        <f t="shared" si="3"/>
        <v>#VALUE!</v>
      </c>
      <c r="HW17" s="50">
        <f t="shared" si="3"/>
        <v>197.07631095363044</v>
      </c>
      <c r="HX17" s="50">
        <f t="shared" si="3"/>
        <v>197.06326363639232</v>
      </c>
      <c r="HY17" s="50">
        <f t="shared" si="3"/>
        <v>0</v>
      </c>
      <c r="HZ17" s="50">
        <f t="shared" si="3"/>
        <v>0</v>
      </c>
      <c r="IA17" s="50">
        <f t="shared" si="3"/>
        <v>25265552</v>
      </c>
      <c r="IB17" s="50">
        <f t="shared" si="3"/>
        <v>0</v>
      </c>
      <c r="IC17" s="50">
        <f t="shared" si="3"/>
        <v>24407201</v>
      </c>
      <c r="ID17" s="50">
        <f t="shared" si="3"/>
        <v>122807</v>
      </c>
      <c r="IE17" s="50">
        <f t="shared" si="3"/>
        <v>24530008</v>
      </c>
      <c r="IF17" s="50">
        <f t="shared" si="3"/>
        <v>0</v>
      </c>
      <c r="IG17" s="50">
        <f t="shared" si="3"/>
        <v>199.23132432300099</v>
      </c>
      <c r="IH17" s="50" t="e">
        <f t="shared" si="3"/>
        <v>#VALUE!</v>
      </c>
      <c r="II17" s="50">
        <f t="shared" si="3"/>
        <v>197.07631095363044</v>
      </c>
      <c r="IJ17" s="50">
        <f t="shared" si="3"/>
        <v>197.06326363639232</v>
      </c>
      <c r="IK17" s="50">
        <f t="shared" si="3"/>
        <v>0</v>
      </c>
      <c r="IL17" s="50">
        <f t="shared" si="3"/>
        <v>0</v>
      </c>
      <c r="IM17" s="50">
        <f t="shared" si="3"/>
        <v>25265552</v>
      </c>
      <c r="IN17" s="50">
        <f t="shared" si="3"/>
        <v>0</v>
      </c>
      <c r="IO17" s="50">
        <f t="shared" si="3"/>
        <v>24407201</v>
      </c>
      <c r="IP17" s="50">
        <f t="shared" si="3"/>
        <v>122807</v>
      </c>
      <c r="IQ17" s="50">
        <f t="shared" si="3"/>
        <v>24530008</v>
      </c>
      <c r="IR17" s="50">
        <f t="shared" si="3"/>
        <v>0</v>
      </c>
      <c r="IS17" s="50">
        <f t="shared" si="3"/>
        <v>199.23132432300099</v>
      </c>
      <c r="IT17" s="50" t="e">
        <f t="shared" si="3"/>
        <v>#VALUE!</v>
      </c>
      <c r="IU17" s="50">
        <f t="shared" si="3"/>
        <v>197.07631095363044</v>
      </c>
      <c r="IV17" s="50">
        <f t="shared" si="3"/>
        <v>197.06326363639232</v>
      </c>
    </row>
    <row r="18" spans="1:256" ht="22.05" customHeight="1" x14ac:dyDescent="0.2">
      <c r="A18" s="32"/>
      <c r="B18" s="33"/>
      <c r="C18" s="33"/>
      <c r="D18" s="33"/>
      <c r="E18" s="33"/>
      <c r="F18" s="51" t="s">
        <v>42</v>
      </c>
      <c r="G18" s="89" t="s">
        <v>43</v>
      </c>
      <c r="H18" s="89"/>
      <c r="I18" s="89"/>
      <c r="J18" s="89"/>
      <c r="K18" s="89"/>
      <c r="L18" s="89"/>
      <c r="M18" s="89"/>
      <c r="N18" s="89"/>
      <c r="O18" s="89"/>
      <c r="P18" s="36"/>
      <c r="Q18" s="37">
        <v>5316886</v>
      </c>
      <c r="R18" s="37">
        <v>159907</v>
      </c>
      <c r="S18" s="37">
        <v>5476793</v>
      </c>
      <c r="T18" s="37">
        <v>0</v>
      </c>
      <c r="U18" s="37">
        <v>5270624</v>
      </c>
      <c r="V18" s="37">
        <v>30599</v>
      </c>
      <c r="W18" s="37">
        <v>5301223</v>
      </c>
      <c r="X18" s="37">
        <v>0</v>
      </c>
      <c r="Y18" s="38">
        <v>99.129904233417832</v>
      </c>
      <c r="Z18" s="38">
        <v>19.135497507926484</v>
      </c>
      <c r="AA18" s="38">
        <v>96.794291841959335</v>
      </c>
      <c r="AB18" s="39">
        <v>96.734037233718965</v>
      </c>
    </row>
    <row r="19" spans="1:256" ht="22.05" customHeight="1" x14ac:dyDescent="0.2">
      <c r="A19" s="32"/>
      <c r="B19" s="33"/>
      <c r="C19" s="33"/>
      <c r="D19" s="33"/>
      <c r="E19" s="49"/>
      <c r="F19" s="51" t="s">
        <v>44</v>
      </c>
      <c r="G19" s="89" t="s">
        <v>45</v>
      </c>
      <c r="H19" s="89"/>
      <c r="I19" s="89"/>
      <c r="J19" s="89"/>
      <c r="K19" s="89"/>
      <c r="L19" s="89"/>
      <c r="M19" s="89"/>
      <c r="N19" s="89"/>
      <c r="O19" s="89"/>
      <c r="P19" s="36"/>
      <c r="Q19" s="37">
        <v>10127858</v>
      </c>
      <c r="R19" s="37">
        <v>304490</v>
      </c>
      <c r="S19" s="37">
        <v>10432348</v>
      </c>
      <c r="T19" s="37">
        <v>0</v>
      </c>
      <c r="U19" s="37">
        <v>10043579</v>
      </c>
      <c r="V19" s="37">
        <v>55437</v>
      </c>
      <c r="W19" s="37">
        <v>10099016</v>
      </c>
      <c r="X19" s="37">
        <v>0</v>
      </c>
      <c r="Y19" s="38">
        <v>99.167849707213506</v>
      </c>
      <c r="Z19" s="38">
        <v>18.206509244966995</v>
      </c>
      <c r="AA19" s="38">
        <v>96.804822845250186</v>
      </c>
      <c r="AB19" s="39">
        <v>96.703122688819008</v>
      </c>
    </row>
    <row r="20" spans="1:256" ht="22.05" customHeight="1" x14ac:dyDescent="0.2">
      <c r="A20" s="32"/>
      <c r="B20" s="33"/>
      <c r="C20" s="33"/>
      <c r="D20" s="33"/>
      <c r="E20" s="33"/>
      <c r="F20" s="51" t="s">
        <v>46</v>
      </c>
      <c r="G20" s="89" t="s">
        <v>47</v>
      </c>
      <c r="H20" s="89"/>
      <c r="I20" s="89"/>
      <c r="J20" s="89"/>
      <c r="K20" s="89"/>
      <c r="L20" s="89"/>
      <c r="M20" s="89"/>
      <c r="N20" s="89"/>
      <c r="O20" s="89"/>
      <c r="P20" s="36"/>
      <c r="Q20" s="37">
        <v>9043217</v>
      </c>
      <c r="R20" s="37">
        <v>205721</v>
      </c>
      <c r="S20" s="37">
        <v>9248938</v>
      </c>
      <c r="T20" s="37">
        <v>0</v>
      </c>
      <c r="U20" s="37">
        <v>8985525</v>
      </c>
      <c r="V20" s="37">
        <v>36771</v>
      </c>
      <c r="W20" s="37">
        <v>9022296</v>
      </c>
      <c r="X20" s="37">
        <v>0</v>
      </c>
      <c r="Y20" s="38">
        <v>99.362041185122507</v>
      </c>
      <c r="Z20" s="38">
        <v>17.87420827236889</v>
      </c>
      <c r="AA20" s="38">
        <v>97.549534876328508</v>
      </c>
      <c r="AB20" s="39">
        <v>97.644678206011136</v>
      </c>
    </row>
    <row r="21" spans="1:256" ht="22.05" customHeight="1" x14ac:dyDescent="0.2">
      <c r="A21" s="41"/>
      <c r="B21" s="42"/>
      <c r="C21" s="42"/>
      <c r="D21" s="43" t="s">
        <v>32</v>
      </c>
      <c r="E21" s="43"/>
      <c r="F21" s="90" t="s">
        <v>48</v>
      </c>
      <c r="G21" s="90"/>
      <c r="H21" s="90"/>
      <c r="I21" s="90"/>
      <c r="J21" s="90"/>
      <c r="K21" s="90"/>
      <c r="L21" s="90"/>
      <c r="M21" s="90"/>
      <c r="N21" s="90"/>
      <c r="O21" s="90"/>
      <c r="P21" s="45"/>
      <c r="Q21" s="46">
        <v>107473</v>
      </c>
      <c r="R21" s="46">
        <v>0</v>
      </c>
      <c r="S21" s="46">
        <v>107473</v>
      </c>
      <c r="T21" s="46">
        <v>0</v>
      </c>
      <c r="U21" s="46">
        <v>107473</v>
      </c>
      <c r="V21" s="46">
        <v>0</v>
      </c>
      <c r="W21" s="46">
        <v>107473</v>
      </c>
      <c r="X21" s="46">
        <v>0</v>
      </c>
      <c r="Y21" s="47">
        <v>100</v>
      </c>
      <c r="Z21" s="47" t="s">
        <v>49</v>
      </c>
      <c r="AA21" s="47">
        <v>100</v>
      </c>
      <c r="AB21" s="48">
        <v>100</v>
      </c>
    </row>
    <row r="22" spans="1:256" ht="22.05" customHeight="1" x14ac:dyDescent="0.2">
      <c r="A22" s="25"/>
      <c r="B22" s="26"/>
      <c r="C22" s="27" t="s">
        <v>50</v>
      </c>
      <c r="D22" s="26"/>
      <c r="E22" s="88" t="s">
        <v>51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28"/>
      <c r="Q22" s="29">
        <v>0</v>
      </c>
      <c r="R22" s="29">
        <v>0</v>
      </c>
      <c r="S22" s="29">
        <v>1082822</v>
      </c>
      <c r="T22" s="29">
        <v>0</v>
      </c>
      <c r="U22" s="29">
        <v>0</v>
      </c>
      <c r="V22" s="29">
        <v>0</v>
      </c>
      <c r="W22" s="29">
        <v>1017363</v>
      </c>
      <c r="X22" s="29">
        <v>0</v>
      </c>
      <c r="Y22" s="30" t="s">
        <v>49</v>
      </c>
      <c r="Z22" s="30" t="s">
        <v>49</v>
      </c>
      <c r="AA22" s="30">
        <v>93.954777424174978</v>
      </c>
      <c r="AB22" s="31">
        <v>94.125334677754878</v>
      </c>
    </row>
    <row r="23" spans="1:256" ht="22.05" customHeight="1" x14ac:dyDescent="0.2">
      <c r="A23" s="52"/>
      <c r="B23" s="53"/>
      <c r="C23" s="53"/>
      <c r="D23" s="54" t="s">
        <v>52</v>
      </c>
      <c r="E23" s="53"/>
      <c r="F23" s="91" t="s">
        <v>53</v>
      </c>
      <c r="G23" s="91"/>
      <c r="H23" s="91"/>
      <c r="I23" s="91"/>
      <c r="J23" s="91"/>
      <c r="K23" s="91"/>
      <c r="L23" s="91"/>
      <c r="M23" s="91"/>
      <c r="N23" s="91"/>
      <c r="O23" s="91"/>
      <c r="P23" s="55"/>
      <c r="Q23" s="56">
        <v>0</v>
      </c>
      <c r="R23" s="56">
        <v>0</v>
      </c>
      <c r="S23" s="56">
        <v>51230</v>
      </c>
      <c r="T23" s="56">
        <v>0</v>
      </c>
      <c r="U23" s="56">
        <v>0</v>
      </c>
      <c r="V23" s="56">
        <v>0</v>
      </c>
      <c r="W23" s="56">
        <v>51230</v>
      </c>
      <c r="X23" s="37">
        <v>0</v>
      </c>
      <c r="Y23" s="38" t="s">
        <v>49</v>
      </c>
      <c r="Z23" s="38" t="s">
        <v>49</v>
      </c>
      <c r="AA23" s="38">
        <v>100</v>
      </c>
      <c r="AB23" s="39">
        <v>100</v>
      </c>
    </row>
    <row r="24" spans="1:256" ht="22.05" customHeight="1" x14ac:dyDescent="0.2">
      <c r="A24" s="32"/>
      <c r="B24" s="33"/>
      <c r="C24" s="33"/>
      <c r="D24" s="49" t="s">
        <v>54</v>
      </c>
      <c r="E24" s="33"/>
      <c r="F24" s="89" t="s">
        <v>55</v>
      </c>
      <c r="G24" s="89"/>
      <c r="H24" s="89"/>
      <c r="I24" s="89"/>
      <c r="J24" s="89"/>
      <c r="K24" s="89"/>
      <c r="L24" s="89"/>
      <c r="M24" s="89"/>
      <c r="N24" s="89"/>
      <c r="O24" s="89"/>
      <c r="P24" s="36"/>
      <c r="Q24" s="57">
        <v>977267</v>
      </c>
      <c r="R24" s="57">
        <v>54325</v>
      </c>
      <c r="S24" s="57">
        <v>1031592</v>
      </c>
      <c r="T24" s="57">
        <v>0</v>
      </c>
      <c r="U24" s="57">
        <v>953033</v>
      </c>
      <c r="V24" s="57">
        <v>13100</v>
      </c>
      <c r="W24" s="57">
        <v>966133</v>
      </c>
      <c r="X24" s="57">
        <v>0</v>
      </c>
      <c r="Y24" s="58">
        <v>97.520227327843884</v>
      </c>
      <c r="Z24" s="58">
        <v>24.114127933732167</v>
      </c>
      <c r="AA24" s="58">
        <v>93.654564983055323</v>
      </c>
      <c r="AB24" s="48">
        <v>93.887800759212354</v>
      </c>
    </row>
    <row r="25" spans="1:256" ht="22.05" customHeight="1" x14ac:dyDescent="0.2">
      <c r="A25" s="19"/>
      <c r="B25" s="20"/>
      <c r="C25" s="59" t="s">
        <v>56</v>
      </c>
      <c r="D25" s="20"/>
      <c r="E25" s="81" t="s">
        <v>57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21"/>
      <c r="Q25" s="22">
        <v>2143881</v>
      </c>
      <c r="R25" s="22">
        <v>0</v>
      </c>
      <c r="S25" s="22">
        <v>2143881</v>
      </c>
      <c r="T25" s="22">
        <v>0</v>
      </c>
      <c r="U25" s="22">
        <v>2143881</v>
      </c>
      <c r="V25" s="22">
        <v>0</v>
      </c>
      <c r="W25" s="22">
        <v>2143881</v>
      </c>
      <c r="X25" s="22">
        <v>0</v>
      </c>
      <c r="Y25" s="23">
        <v>100</v>
      </c>
      <c r="Z25" s="23" t="s">
        <v>49</v>
      </c>
      <c r="AA25" s="23">
        <v>100</v>
      </c>
      <c r="AB25" s="24">
        <v>100</v>
      </c>
    </row>
    <row r="26" spans="1:256" ht="22.05" customHeight="1" x14ac:dyDescent="0.2">
      <c r="A26" s="19"/>
      <c r="B26" s="20"/>
      <c r="C26" s="60" t="s">
        <v>58</v>
      </c>
      <c r="D26" s="20"/>
      <c r="E26" s="81" t="s">
        <v>59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21"/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3" t="s">
        <v>49</v>
      </c>
      <c r="Z26" s="23" t="s">
        <v>49</v>
      </c>
      <c r="AA26" s="23" t="s">
        <v>49</v>
      </c>
      <c r="AB26" s="24" t="s">
        <v>49</v>
      </c>
    </row>
    <row r="27" spans="1:256" ht="22.05" customHeight="1" x14ac:dyDescent="0.2">
      <c r="A27" s="25"/>
      <c r="B27" s="26"/>
      <c r="C27" s="27" t="s">
        <v>60</v>
      </c>
      <c r="D27" s="26"/>
      <c r="E27" s="88" t="s">
        <v>61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28"/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30" t="s">
        <v>49</v>
      </c>
      <c r="Z27" s="30" t="s">
        <v>49</v>
      </c>
      <c r="AA27" s="30" t="s">
        <v>49</v>
      </c>
      <c r="AB27" s="31" t="s">
        <v>49</v>
      </c>
    </row>
    <row r="28" spans="1:256" ht="22.05" customHeight="1" x14ac:dyDescent="0.2">
      <c r="A28" s="32"/>
      <c r="B28" s="33"/>
      <c r="C28" s="33"/>
      <c r="D28" s="34" t="s">
        <v>30</v>
      </c>
      <c r="E28" s="34"/>
      <c r="F28" s="89" t="s">
        <v>62</v>
      </c>
      <c r="G28" s="89"/>
      <c r="H28" s="89"/>
      <c r="I28" s="89"/>
      <c r="J28" s="89"/>
      <c r="K28" s="89"/>
      <c r="L28" s="89"/>
      <c r="M28" s="89"/>
      <c r="N28" s="89"/>
      <c r="O28" s="89"/>
      <c r="P28" s="36"/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8" t="s">
        <v>49</v>
      </c>
      <c r="Z28" s="38" t="s">
        <v>49</v>
      </c>
      <c r="AA28" s="38" t="s">
        <v>49</v>
      </c>
      <c r="AB28" s="39" t="s">
        <v>49</v>
      </c>
    </row>
    <row r="29" spans="1:256" ht="22.05" customHeight="1" x14ac:dyDescent="0.2">
      <c r="A29" s="32"/>
      <c r="B29" s="33"/>
      <c r="C29" s="33"/>
      <c r="D29" s="34" t="s">
        <v>32</v>
      </c>
      <c r="E29" s="34"/>
      <c r="F29" s="89" t="s">
        <v>63</v>
      </c>
      <c r="G29" s="89"/>
      <c r="H29" s="89"/>
      <c r="I29" s="89"/>
      <c r="J29" s="89"/>
      <c r="K29" s="89"/>
      <c r="L29" s="89"/>
      <c r="M29" s="89"/>
      <c r="N29" s="89"/>
      <c r="O29" s="89"/>
      <c r="P29" s="36"/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8" t="s">
        <v>49</v>
      </c>
      <c r="Z29" s="38" t="s">
        <v>49</v>
      </c>
      <c r="AA29" s="38" t="s">
        <v>49</v>
      </c>
      <c r="AB29" s="39" t="s">
        <v>49</v>
      </c>
    </row>
    <row r="30" spans="1:256" ht="22.05" customHeight="1" x14ac:dyDescent="0.2">
      <c r="A30" s="41"/>
      <c r="B30" s="42"/>
      <c r="C30" s="42"/>
      <c r="D30" s="43" t="s">
        <v>35</v>
      </c>
      <c r="E30" s="43"/>
      <c r="F30" s="90" t="s">
        <v>64</v>
      </c>
      <c r="G30" s="90"/>
      <c r="H30" s="90"/>
      <c r="I30" s="90"/>
      <c r="J30" s="90"/>
      <c r="K30" s="90"/>
      <c r="L30" s="90"/>
      <c r="M30" s="90"/>
      <c r="N30" s="90"/>
      <c r="O30" s="90"/>
      <c r="P30" s="45"/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7" t="s">
        <v>49</v>
      </c>
      <c r="Z30" s="47" t="s">
        <v>49</v>
      </c>
      <c r="AA30" s="47" t="s">
        <v>49</v>
      </c>
      <c r="AB30" s="48" t="s">
        <v>49</v>
      </c>
    </row>
    <row r="31" spans="1:256" ht="22.05" customHeight="1" x14ac:dyDescent="0.2">
      <c r="A31" s="19"/>
      <c r="B31" s="82">
        <v>2</v>
      </c>
      <c r="C31" s="82"/>
      <c r="D31" s="81" t="s">
        <v>65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21"/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3" t="s">
        <v>49</v>
      </c>
      <c r="Z31" s="23" t="s">
        <v>49</v>
      </c>
      <c r="AA31" s="23" t="s">
        <v>49</v>
      </c>
      <c r="AB31" s="24" t="s">
        <v>49</v>
      </c>
    </row>
    <row r="32" spans="1:256" ht="22.05" customHeight="1" x14ac:dyDescent="0.2">
      <c r="A32" s="19" t="s">
        <v>66</v>
      </c>
      <c r="B32" s="20"/>
      <c r="C32" s="81" t="s">
        <v>67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21"/>
      <c r="Q32" s="22">
        <v>1520636</v>
      </c>
      <c r="R32" s="22">
        <v>21638</v>
      </c>
      <c r="S32" s="22">
        <v>1542274</v>
      </c>
      <c r="T32" s="22">
        <v>0</v>
      </c>
      <c r="U32" s="22">
        <v>1510711</v>
      </c>
      <c r="V32" s="22">
        <v>6510</v>
      </c>
      <c r="W32" s="22">
        <v>1517221</v>
      </c>
      <c r="X32" s="22">
        <v>0</v>
      </c>
      <c r="Y32" s="23">
        <v>99.347312571844938</v>
      </c>
      <c r="Z32" s="23">
        <v>30.085959885386821</v>
      </c>
      <c r="AA32" s="23">
        <v>98.375580474027316</v>
      </c>
      <c r="AB32" s="24">
        <v>98.255263973382483</v>
      </c>
    </row>
    <row r="33" spans="1:28" ht="22.05" customHeight="1" x14ac:dyDescent="0.2">
      <c r="A33" s="19"/>
      <c r="B33" s="82">
        <v>1</v>
      </c>
      <c r="C33" s="82"/>
      <c r="D33" s="81" t="s">
        <v>68</v>
      </c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21"/>
      <c r="Q33" s="22">
        <v>1520636</v>
      </c>
      <c r="R33" s="22">
        <v>21638</v>
      </c>
      <c r="S33" s="22">
        <v>1542274</v>
      </c>
      <c r="T33" s="22">
        <v>0</v>
      </c>
      <c r="U33" s="22">
        <v>1510711</v>
      </c>
      <c r="V33" s="22">
        <v>6510</v>
      </c>
      <c r="W33" s="22">
        <v>1517221</v>
      </c>
      <c r="X33" s="22">
        <v>0</v>
      </c>
      <c r="Y33" s="23">
        <v>99.347312571844938</v>
      </c>
      <c r="Z33" s="23">
        <v>30.085959885386821</v>
      </c>
      <c r="AA33" s="23">
        <v>98.375580474027316</v>
      </c>
      <c r="AB33" s="24">
        <v>98.255263973382483</v>
      </c>
    </row>
    <row r="34" spans="1:28" ht="22.05" customHeight="1" x14ac:dyDescent="0.2">
      <c r="A34" s="19"/>
      <c r="B34" s="20"/>
      <c r="C34" s="59" t="s">
        <v>69</v>
      </c>
      <c r="D34" s="20"/>
      <c r="E34" s="81" t="s">
        <v>70</v>
      </c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21"/>
      <c r="Q34" s="22">
        <v>105174</v>
      </c>
      <c r="R34" s="22">
        <v>0</v>
      </c>
      <c r="S34" s="22">
        <v>105174</v>
      </c>
      <c r="T34" s="22">
        <v>0</v>
      </c>
      <c r="U34" s="22">
        <v>105174</v>
      </c>
      <c r="V34" s="22">
        <v>0</v>
      </c>
      <c r="W34" s="22">
        <v>105174</v>
      </c>
      <c r="X34" s="22">
        <v>0</v>
      </c>
      <c r="Y34" s="23">
        <v>100</v>
      </c>
      <c r="Z34" s="23" t="s">
        <v>49</v>
      </c>
      <c r="AA34" s="23">
        <v>100</v>
      </c>
      <c r="AB34" s="24">
        <v>100</v>
      </c>
    </row>
    <row r="35" spans="1:28" ht="22.05" customHeight="1" x14ac:dyDescent="0.2">
      <c r="A35" s="19"/>
      <c r="B35" s="20"/>
      <c r="C35" s="59" t="s">
        <v>71</v>
      </c>
      <c r="D35" s="20"/>
      <c r="E35" s="81" t="s">
        <v>72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21"/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3" t="s">
        <v>49</v>
      </c>
      <c r="Z35" s="23" t="s">
        <v>49</v>
      </c>
      <c r="AA35" s="23" t="s">
        <v>49</v>
      </c>
      <c r="AB35" s="24" t="s">
        <v>49</v>
      </c>
    </row>
    <row r="36" spans="1:28" ht="22.05" customHeight="1" x14ac:dyDescent="0.2">
      <c r="A36" s="25"/>
      <c r="B36" s="26"/>
      <c r="C36" s="61" t="s">
        <v>73</v>
      </c>
      <c r="D36" s="26"/>
      <c r="E36" s="88" t="s">
        <v>74</v>
      </c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28"/>
      <c r="Q36" s="29">
        <v>1415462</v>
      </c>
      <c r="R36" s="29">
        <v>21638</v>
      </c>
      <c r="S36" s="29">
        <v>1437100</v>
      </c>
      <c r="T36" s="29">
        <v>0</v>
      </c>
      <c r="U36" s="29">
        <v>1405537</v>
      </c>
      <c r="V36" s="29">
        <v>6510</v>
      </c>
      <c r="W36" s="29">
        <v>1412047</v>
      </c>
      <c r="X36" s="29">
        <v>0</v>
      </c>
      <c r="Y36" s="30">
        <v>99.298815510412851</v>
      </c>
      <c r="Z36" s="30">
        <v>30.085959885386821</v>
      </c>
      <c r="AA36" s="30">
        <v>98.256697515830496</v>
      </c>
      <c r="AB36" s="31">
        <v>98.138274150987314</v>
      </c>
    </row>
    <row r="37" spans="1:28" ht="22.05" customHeight="1" x14ac:dyDescent="0.2">
      <c r="A37" s="32"/>
      <c r="B37" s="33"/>
      <c r="C37" s="33"/>
      <c r="D37" s="34" t="s">
        <v>30</v>
      </c>
      <c r="E37" s="34"/>
      <c r="F37" s="89" t="s">
        <v>43</v>
      </c>
      <c r="G37" s="89"/>
      <c r="H37" s="89"/>
      <c r="I37" s="89"/>
      <c r="J37" s="89"/>
      <c r="K37" s="89"/>
      <c r="L37" s="89"/>
      <c r="M37" s="89"/>
      <c r="N37" s="89"/>
      <c r="O37" s="89"/>
      <c r="P37" s="36"/>
      <c r="Q37" s="37">
        <v>481492</v>
      </c>
      <c r="R37" s="37">
        <v>7359</v>
      </c>
      <c r="S37" s="37">
        <v>488851</v>
      </c>
      <c r="T37" s="37">
        <v>0</v>
      </c>
      <c r="U37" s="37">
        <v>478051</v>
      </c>
      <c r="V37" s="37">
        <v>2244</v>
      </c>
      <c r="W37" s="37">
        <v>480295</v>
      </c>
      <c r="X37" s="37">
        <v>0</v>
      </c>
      <c r="Y37" s="38">
        <v>99.285346381663658</v>
      </c>
      <c r="Z37" s="38">
        <v>30.493273542600896</v>
      </c>
      <c r="AA37" s="38">
        <v>98.249773448351334</v>
      </c>
      <c r="AB37" s="39">
        <v>98.131653224552096</v>
      </c>
    </row>
    <row r="38" spans="1:28" ht="22.05" customHeight="1" x14ac:dyDescent="0.2">
      <c r="A38" s="41"/>
      <c r="B38" s="42"/>
      <c r="C38" s="42"/>
      <c r="D38" s="43" t="s">
        <v>75</v>
      </c>
      <c r="E38" s="43"/>
      <c r="F38" s="90" t="s">
        <v>45</v>
      </c>
      <c r="G38" s="90"/>
      <c r="H38" s="90"/>
      <c r="I38" s="90"/>
      <c r="J38" s="90"/>
      <c r="K38" s="90"/>
      <c r="L38" s="90"/>
      <c r="M38" s="90"/>
      <c r="N38" s="90"/>
      <c r="O38" s="90"/>
      <c r="P38" s="45"/>
      <c r="Q38" s="46">
        <v>933970</v>
      </c>
      <c r="R38" s="46">
        <v>14279</v>
      </c>
      <c r="S38" s="46">
        <v>948249</v>
      </c>
      <c r="T38" s="46">
        <v>0</v>
      </c>
      <c r="U38" s="46">
        <v>927486</v>
      </c>
      <c r="V38" s="46">
        <v>4266</v>
      </c>
      <c r="W38" s="46">
        <v>931752</v>
      </c>
      <c r="X38" s="46">
        <v>0</v>
      </c>
      <c r="Y38" s="47">
        <v>99.30575928563016</v>
      </c>
      <c r="Z38" s="47">
        <v>29.876041739617619</v>
      </c>
      <c r="AA38" s="47">
        <v>98.260267081747514</v>
      </c>
      <c r="AB38" s="48">
        <v>98.141833881175486</v>
      </c>
    </row>
    <row r="39" spans="1:28" ht="22.05" customHeight="1" x14ac:dyDescent="0.2">
      <c r="A39" s="19"/>
      <c r="B39" s="20"/>
      <c r="C39" s="59" t="s">
        <v>76</v>
      </c>
      <c r="D39" s="20"/>
      <c r="E39" s="81" t="s">
        <v>77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21"/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 t="s">
        <v>49</v>
      </c>
      <c r="Z39" s="23" t="s">
        <v>49</v>
      </c>
      <c r="AA39" s="23" t="s">
        <v>49</v>
      </c>
      <c r="AB39" s="24" t="s">
        <v>49</v>
      </c>
    </row>
    <row r="40" spans="1:28" ht="22.05" customHeight="1" x14ac:dyDescent="0.2">
      <c r="A40" s="19"/>
      <c r="B40" s="20"/>
      <c r="C40" s="59" t="s">
        <v>78</v>
      </c>
      <c r="D40" s="20"/>
      <c r="E40" s="81" t="s">
        <v>79</v>
      </c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21"/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 t="s">
        <v>49</v>
      </c>
      <c r="Z40" s="23" t="s">
        <v>49</v>
      </c>
      <c r="AA40" s="23" t="s">
        <v>49</v>
      </c>
      <c r="AB40" s="24" t="s">
        <v>49</v>
      </c>
    </row>
    <row r="41" spans="1:28" ht="22.05" customHeight="1" x14ac:dyDescent="0.2">
      <c r="A41" s="19"/>
      <c r="B41" s="20"/>
      <c r="C41" s="59" t="s">
        <v>80</v>
      </c>
      <c r="D41" s="20"/>
      <c r="E41" s="81" t="s">
        <v>81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21"/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3" t="s">
        <v>49</v>
      </c>
      <c r="Z41" s="23" t="s">
        <v>49</v>
      </c>
      <c r="AA41" s="23" t="s">
        <v>49</v>
      </c>
      <c r="AB41" s="24" t="s">
        <v>49</v>
      </c>
    </row>
    <row r="42" spans="1:28" ht="22.05" customHeight="1" x14ac:dyDescent="0.2">
      <c r="A42" s="19"/>
      <c r="B42" s="82">
        <v>2</v>
      </c>
      <c r="C42" s="82"/>
      <c r="D42" s="81" t="s">
        <v>82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21"/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 t="s">
        <v>49</v>
      </c>
      <c r="Z42" s="23" t="s">
        <v>49</v>
      </c>
      <c r="AA42" s="23" t="s">
        <v>49</v>
      </c>
      <c r="AB42" s="24" t="s">
        <v>49</v>
      </c>
    </row>
    <row r="43" spans="1:28" ht="22.05" customHeight="1" thickBot="1" x14ac:dyDescent="0.25">
      <c r="A43" s="62" t="s">
        <v>83</v>
      </c>
      <c r="B43" s="63"/>
      <c r="C43" s="83" t="s">
        <v>84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64"/>
      <c r="Q43" s="65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  <c r="X43" s="65">
        <v>0</v>
      </c>
      <c r="Y43" s="66" t="s">
        <v>49</v>
      </c>
      <c r="Z43" s="66" t="s">
        <v>49</v>
      </c>
      <c r="AA43" s="66" t="s">
        <v>49</v>
      </c>
      <c r="AB43" s="67" t="s">
        <v>49</v>
      </c>
    </row>
    <row r="44" spans="1:28" ht="22.05" customHeight="1" thickBot="1" x14ac:dyDescent="0.25">
      <c r="A44" s="84" t="s">
        <v>85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68"/>
      <c r="Q44" s="69">
        <v>44706750</v>
      </c>
      <c r="R44" s="69">
        <v>1214280</v>
      </c>
      <c r="S44" s="69">
        <v>45972260</v>
      </c>
      <c r="T44" s="69">
        <v>394275</v>
      </c>
      <c r="U44" s="69">
        <v>44314291</v>
      </c>
      <c r="V44" s="69">
        <v>274543</v>
      </c>
      <c r="W44" s="69">
        <v>44640064</v>
      </c>
      <c r="X44" s="69">
        <v>393312</v>
      </c>
      <c r="Y44" s="70">
        <v>99.122148221465437</v>
      </c>
      <c r="Z44" s="70">
        <v>22.609529927199656</v>
      </c>
      <c r="AA44" s="70">
        <v>97.10217422419521</v>
      </c>
      <c r="AB44" s="71">
        <v>97.235878871939974</v>
      </c>
    </row>
    <row r="45" spans="1:28" ht="22.05" customHeight="1" x14ac:dyDescent="0.2">
      <c r="A45" s="86" t="s">
        <v>86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72"/>
      <c r="Q45" s="57">
        <v>5467690</v>
      </c>
      <c r="R45" s="57">
        <v>952694</v>
      </c>
      <c r="S45" s="57">
        <v>6420384</v>
      </c>
      <c r="T45" s="57">
        <v>0</v>
      </c>
      <c r="U45" s="57">
        <v>5138969</v>
      </c>
      <c r="V45" s="57">
        <v>286743</v>
      </c>
      <c r="W45" s="57">
        <v>5425712</v>
      </c>
      <c r="X45" s="57">
        <v>0</v>
      </c>
      <c r="Y45" s="58">
        <v>93.987936404587686</v>
      </c>
      <c r="Z45" s="58">
        <v>30.098121747381633</v>
      </c>
      <c r="AA45" s="58">
        <v>84.507593315290791</v>
      </c>
      <c r="AB45" s="73">
        <v>83.785514850938597</v>
      </c>
    </row>
    <row r="46" spans="1:28" ht="22.05" customHeight="1" thickBot="1" x14ac:dyDescent="0.25">
      <c r="A46" s="79" t="s">
        <v>87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74"/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  <c r="Y46" s="76" t="s">
        <v>49</v>
      </c>
      <c r="Z46" s="76" t="s">
        <v>49</v>
      </c>
      <c r="AA46" s="76" t="s">
        <v>49</v>
      </c>
      <c r="AB46" s="77" t="s">
        <v>49</v>
      </c>
    </row>
    <row r="47" spans="1:28" ht="20.25" customHeight="1" x14ac:dyDescent="0.2"/>
    <row r="48" spans="1:28" ht="16.0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0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="78" customFormat="1" ht="14.25" customHeight="1" x14ac:dyDescent="0.2"/>
    <row r="50" s="2" customFormat="1" ht="14.25" customHeight="1" x14ac:dyDescent="0.2"/>
    <row r="51" s="2" customFormat="1" ht="13.2" x14ac:dyDescent="0.2"/>
    <row r="52" s="2" customFormat="1" ht="13.2" x14ac:dyDescent="0.2"/>
    <row r="53" s="2" customFormat="1" ht="13.2" x14ac:dyDescent="0.2"/>
    <row r="54" s="2" customFormat="1" ht="13.2" x14ac:dyDescent="0.2"/>
  </sheetData>
  <mergeCells count="50">
    <mergeCell ref="A46:O46"/>
    <mergeCell ref="E41:O41"/>
    <mergeCell ref="B42:C42"/>
    <mergeCell ref="D42:O42"/>
    <mergeCell ref="C43:O43"/>
    <mergeCell ref="A44:O44"/>
    <mergeCell ref="A45:O45"/>
    <mergeCell ref="E35:O35"/>
    <mergeCell ref="E36:O36"/>
    <mergeCell ref="F37:O37"/>
    <mergeCell ref="F38:O38"/>
    <mergeCell ref="E39:O39"/>
    <mergeCell ref="E40:O40"/>
    <mergeCell ref="B31:C31"/>
    <mergeCell ref="D31:O31"/>
    <mergeCell ref="C32:O32"/>
    <mergeCell ref="B33:C33"/>
    <mergeCell ref="D33:O33"/>
    <mergeCell ref="E34:O34"/>
    <mergeCell ref="E25:O25"/>
    <mergeCell ref="E26:O26"/>
    <mergeCell ref="E27:O27"/>
    <mergeCell ref="F28:O28"/>
    <mergeCell ref="F29:O29"/>
    <mergeCell ref="F30:O30"/>
    <mergeCell ref="G19:O19"/>
    <mergeCell ref="G20:O20"/>
    <mergeCell ref="F21:O21"/>
    <mergeCell ref="E22:O22"/>
    <mergeCell ref="F23:O23"/>
    <mergeCell ref="F24:O24"/>
    <mergeCell ref="D13:O13"/>
    <mergeCell ref="F14:O14"/>
    <mergeCell ref="F15:O15"/>
    <mergeCell ref="E16:O16"/>
    <mergeCell ref="F17:O17"/>
    <mergeCell ref="G18:O18"/>
    <mergeCell ref="C8:O8"/>
    <mergeCell ref="B9:C9"/>
    <mergeCell ref="D9:O9"/>
    <mergeCell ref="E10:O10"/>
    <mergeCell ref="F11:O11"/>
    <mergeCell ref="F12:O12"/>
    <mergeCell ref="A4:P7"/>
    <mergeCell ref="Q4:T4"/>
    <mergeCell ref="V4:X4"/>
    <mergeCell ref="Y4:AB4"/>
    <mergeCell ref="Y5:Y6"/>
    <mergeCell ref="Z5:Z6"/>
    <mergeCell ref="AA5:AA6"/>
  </mergeCells>
  <phoneticPr fontId="3"/>
  <pageMargins left="0.74803149606299213" right="0.74803149606299213" top="0.98425196850393704" bottom="0.98425196850393704" header="0.51181102362204722" footer="0.51181102362204722"/>
  <pageSetup paperSize="9" scale="80" firstPageNumber="29" fitToHeight="0" orientation="portrait" useFirstPageNumber="1" r:id="rId1"/>
  <headerFooter alignWithMargins="0">
    <oddFooter>&amp;C&amp;14‐&amp;P‐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1-9(市)</vt:lpstr>
      <vt:lpstr>1-9(市町村)</vt:lpstr>
      <vt:lpstr>1-9(町村)</vt:lpstr>
      <vt:lpstr>'1-9(市町村)'!_A65560</vt:lpstr>
      <vt:lpstr>'1-9(町村)'!_A65560</vt:lpstr>
      <vt:lpstr>_A65560</vt:lpstr>
      <vt:lpstr>'1-9(市町村)'!_A65568</vt:lpstr>
      <vt:lpstr>'1-9(町村)'!_A65568</vt:lpstr>
      <vt:lpstr>_A65568</vt:lpstr>
      <vt:lpstr>'1-9(市町村)'!_A65569</vt:lpstr>
      <vt:lpstr>'1-9(町村)'!_A65569</vt:lpstr>
      <vt:lpstr>_A65569</vt:lpstr>
      <vt:lpstr>'1-9(市)'!Print_Area</vt:lpstr>
      <vt:lpstr>'1-9(市町村)'!Print_Area</vt:lpstr>
      <vt:lpstr>'1-9(町村)'!Print_Area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　初佳</dc:creator>
  <cp:lastModifiedBy>櫻井　初佳</cp:lastModifiedBy>
  <dcterms:created xsi:type="dcterms:W3CDTF">2026-01-30T06:57:01Z</dcterms:created>
  <dcterms:modified xsi:type="dcterms:W3CDTF">2026-02-02T01:15:44Z</dcterms:modified>
</cp:coreProperties>
</file>