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45" activeTab="0"/>
  </bookViews>
  <sheets>
    <sheet name="都市計画税" sheetId="1" r:id="rId1"/>
  </sheets>
  <definedNames/>
  <calcPr fullCalcOnLoad="1"/>
</workbook>
</file>

<file path=xl/sharedStrings.xml><?xml version="1.0" encoding="utf-8"?>
<sst xmlns="http://schemas.openxmlformats.org/spreadsheetml/2006/main" count="90" uniqueCount="55">
  <si>
    <t>日　立　市　</t>
  </si>
  <si>
    <t>土　浦　市　</t>
  </si>
  <si>
    <t>古　河　市　</t>
  </si>
  <si>
    <t>石　岡　市　</t>
  </si>
  <si>
    <t>結　城　市　</t>
  </si>
  <si>
    <t>常陸太田市　</t>
  </si>
  <si>
    <t>高　萩　市　</t>
  </si>
  <si>
    <t>取　手　市　</t>
  </si>
  <si>
    <t>牛　久　市　</t>
  </si>
  <si>
    <t>ひたちなか市</t>
  </si>
  <si>
    <t>潮　来　市　</t>
  </si>
  <si>
    <t>大　洗　町　</t>
  </si>
  <si>
    <t>東　海　村　</t>
  </si>
  <si>
    <t>阿　見　町　</t>
  </si>
  <si>
    <t>利　根　町　</t>
  </si>
  <si>
    <t>都市計画</t>
  </si>
  <si>
    <t>調整区域</t>
  </si>
  <si>
    <t>課　税　標　準　額</t>
  </si>
  <si>
    <t>調定見込額</t>
  </si>
  <si>
    <t>義務者数</t>
  </si>
  <si>
    <t>土地（千円）</t>
  </si>
  <si>
    <t>家屋（千円）</t>
  </si>
  <si>
    <t>（千円）</t>
  </si>
  <si>
    <t>市町村名</t>
  </si>
  <si>
    <t>（人）</t>
  </si>
  <si>
    <t>区分</t>
  </si>
  <si>
    <t>区　　域</t>
  </si>
  <si>
    <t>〃</t>
  </si>
  <si>
    <t>〃</t>
  </si>
  <si>
    <t>水戸市</t>
  </si>
  <si>
    <t>全　　域</t>
  </si>
  <si>
    <t>一部地域</t>
  </si>
  <si>
    <t>未設定</t>
  </si>
  <si>
    <t>(市計）</t>
  </si>
  <si>
    <t>全　　域</t>
  </si>
  <si>
    <t>〃</t>
  </si>
  <si>
    <t>(町村計）</t>
  </si>
  <si>
    <t>（県計）</t>
  </si>
  <si>
    <t>守　谷　市</t>
  </si>
  <si>
    <t>一部地域</t>
  </si>
  <si>
    <t>北茨城市　</t>
  </si>
  <si>
    <t>〃</t>
  </si>
  <si>
    <t>土地</t>
  </si>
  <si>
    <t>家屋</t>
  </si>
  <si>
    <t>調定見込</t>
  </si>
  <si>
    <t>第１表　平成１８年度都市計画税に関する調</t>
  </si>
  <si>
    <t>一部地域</t>
  </si>
  <si>
    <t>龍ケ崎市</t>
  </si>
  <si>
    <t>常総市</t>
  </si>
  <si>
    <t>那珂市</t>
  </si>
  <si>
    <t>筑西市</t>
  </si>
  <si>
    <t>坂東市</t>
  </si>
  <si>
    <t>〃</t>
  </si>
  <si>
    <t>納　　税</t>
  </si>
  <si>
    <t>※　納税義務者及び課税標準額は法定免税点以上のもの。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</si>
</sst>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[Red]\-#,##0.0"/>
  </numFmts>
  <fonts count="5">
    <font>
      <sz val="12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>
        <color indexed="22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22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>
        <color indexed="22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22"/>
      </right>
      <top>
        <color indexed="63"/>
      </top>
      <bottom style="hair"/>
    </border>
    <border>
      <left>
        <color indexed="63"/>
      </left>
      <right style="thin">
        <color indexed="22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</cellStyleXfs>
  <cellXfs count="6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8" fontId="2" fillId="0" borderId="0" xfId="16" applyFont="1" applyFill="1" applyAlignment="1">
      <alignment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4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38" fontId="2" fillId="0" borderId="6" xfId="0" applyNumberFormat="1" applyFont="1" applyFill="1" applyBorder="1" applyAlignment="1">
      <alignment vertical="center"/>
    </xf>
    <xf numFmtId="176" fontId="3" fillId="0" borderId="5" xfId="20" applyNumberFormat="1" applyFont="1" applyFill="1" applyBorder="1" applyAlignment="1">
      <alignment horizontal="right" vertical="center"/>
      <protection/>
    </xf>
    <xf numFmtId="176" fontId="3" fillId="0" borderId="7" xfId="20" applyNumberFormat="1" applyFont="1" applyFill="1" applyBorder="1" applyAlignment="1">
      <alignment horizontal="right" vertical="center"/>
      <protection/>
    </xf>
    <xf numFmtId="38" fontId="2" fillId="0" borderId="5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38" fontId="2" fillId="0" borderId="10" xfId="0" applyNumberFormat="1" applyFont="1" applyFill="1" applyBorder="1" applyAlignment="1">
      <alignment vertical="center"/>
    </xf>
    <xf numFmtId="176" fontId="3" fillId="0" borderId="9" xfId="20" applyNumberFormat="1" applyFont="1" applyFill="1" applyBorder="1" applyAlignment="1">
      <alignment horizontal="right" vertical="center"/>
      <protection/>
    </xf>
    <xf numFmtId="176" fontId="3" fillId="0" borderId="11" xfId="20" applyNumberFormat="1" applyFont="1" applyFill="1" applyBorder="1" applyAlignment="1">
      <alignment horizontal="right" vertical="center"/>
      <protection/>
    </xf>
    <xf numFmtId="38" fontId="2" fillId="0" borderId="9" xfId="0" applyNumberFormat="1" applyFont="1" applyFill="1" applyBorder="1" applyAlignment="1">
      <alignment vertical="center"/>
    </xf>
    <xf numFmtId="38" fontId="2" fillId="0" borderId="0" xfId="16" applyNumberFormat="1" applyFont="1" applyFill="1" applyAlignment="1">
      <alignment/>
    </xf>
    <xf numFmtId="176" fontId="3" fillId="0" borderId="8" xfId="20" applyNumberFormat="1" applyFont="1" applyFill="1" applyBorder="1" applyAlignment="1">
      <alignment horizontal="right" vertical="center"/>
      <protection/>
    </xf>
    <xf numFmtId="38" fontId="2" fillId="0" borderId="10" xfId="16" applyFont="1" applyFill="1" applyBorder="1" applyAlignment="1">
      <alignment vertical="center"/>
    </xf>
    <xf numFmtId="38" fontId="2" fillId="0" borderId="9" xfId="16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38" fontId="2" fillId="0" borderId="14" xfId="16" applyFont="1" applyFill="1" applyBorder="1" applyAlignment="1">
      <alignment vertical="center"/>
    </xf>
    <xf numFmtId="176" fontId="3" fillId="0" borderId="13" xfId="20" applyNumberFormat="1" applyFont="1" applyFill="1" applyBorder="1" applyAlignment="1">
      <alignment horizontal="right" vertical="center"/>
      <protection/>
    </xf>
    <xf numFmtId="176" fontId="3" fillId="0" borderId="15" xfId="20" applyNumberFormat="1" applyFont="1" applyFill="1" applyBorder="1" applyAlignment="1">
      <alignment horizontal="right" vertical="center"/>
      <protection/>
    </xf>
    <xf numFmtId="38" fontId="2" fillId="0" borderId="13" xfId="16" applyFont="1" applyFill="1" applyBorder="1" applyAlignment="1">
      <alignment vertical="center"/>
    </xf>
    <xf numFmtId="176" fontId="3" fillId="0" borderId="16" xfId="20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8" xfId="16" applyFont="1" applyFill="1" applyBorder="1" applyAlignment="1">
      <alignment vertical="center"/>
    </xf>
    <xf numFmtId="176" fontId="3" fillId="0" borderId="19" xfId="20" applyNumberFormat="1" applyFont="1" applyFill="1" applyBorder="1" applyAlignment="1">
      <alignment horizontal="right" vertical="center"/>
      <protection/>
    </xf>
    <xf numFmtId="176" fontId="3" fillId="0" borderId="20" xfId="20" applyNumberFormat="1" applyFont="1" applyFill="1" applyBorder="1" applyAlignment="1">
      <alignment horizontal="right" vertical="center"/>
      <protection/>
    </xf>
    <xf numFmtId="38" fontId="2" fillId="0" borderId="19" xfId="16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2" fillId="0" borderId="21" xfId="0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38" fontId="2" fillId="0" borderId="21" xfId="16" applyFont="1" applyFill="1" applyBorder="1" applyAlignment="1">
      <alignment vertical="center"/>
    </xf>
    <xf numFmtId="176" fontId="3" fillId="0" borderId="21" xfId="20" applyNumberFormat="1" applyFont="1" applyFill="1" applyBorder="1" applyAlignment="1">
      <alignment horizontal="right" vertical="center"/>
      <protection/>
    </xf>
    <xf numFmtId="176" fontId="3" fillId="0" borderId="23" xfId="20" applyNumberFormat="1" applyFont="1" applyFill="1" applyBorder="1" applyAlignment="1">
      <alignment horizontal="right" vertical="center"/>
      <protection/>
    </xf>
    <xf numFmtId="0" fontId="2" fillId="0" borderId="9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/>
    </xf>
    <xf numFmtId="38" fontId="2" fillId="0" borderId="17" xfId="16" applyFont="1" applyFill="1" applyBorder="1" applyAlignment="1">
      <alignment vertical="center"/>
    </xf>
    <xf numFmtId="176" fontId="3" fillId="0" borderId="17" xfId="20" applyNumberFormat="1" applyFont="1" applyFill="1" applyBorder="1" applyAlignment="1">
      <alignment horizontal="right" vertical="center"/>
      <protection/>
    </xf>
    <xf numFmtId="176" fontId="3" fillId="0" borderId="24" xfId="20" applyNumberFormat="1" applyFont="1" applyFill="1" applyBorder="1" applyAlignment="1">
      <alignment horizontal="right" vertical="center"/>
      <protection/>
    </xf>
    <xf numFmtId="38" fontId="2" fillId="0" borderId="1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2" fillId="0" borderId="25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</xdr:col>
      <xdr:colOff>0</xdr:colOff>
      <xdr:row>8</xdr:row>
      <xdr:rowOff>0</xdr:rowOff>
    </xdr:to>
    <xdr:sp>
      <xdr:nvSpPr>
        <xdr:cNvPr id="1" name="Line 3"/>
        <xdr:cNvSpPr>
          <a:spLocks/>
        </xdr:cNvSpPr>
      </xdr:nvSpPr>
      <xdr:spPr>
        <a:xfrm>
          <a:off x="9525" y="361950"/>
          <a:ext cx="12382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showGridLines="0" tabSelected="1" workbookViewId="0" topLeftCell="A1">
      <pane xSplit="1" ySplit="8" topLeftCell="E2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F34" sqref="F34"/>
    </sheetView>
  </sheetViews>
  <sheetFormatPr defaultColWidth="8.796875" defaultRowHeight="15"/>
  <cols>
    <col min="1" max="1" width="13.09765625" style="2" customWidth="1"/>
    <col min="2" max="3" width="10.09765625" style="2" customWidth="1"/>
    <col min="4" max="4" width="9.8984375" style="2" customWidth="1"/>
    <col min="5" max="6" width="14.09765625" style="2" customWidth="1"/>
    <col min="7" max="7" width="12.3984375" style="2" customWidth="1"/>
    <col min="8" max="8" width="9" style="2" customWidth="1"/>
    <col min="9" max="9" width="13.09765625" style="3" hidden="1" customWidth="1"/>
    <col min="10" max="10" width="9" style="2" hidden="1" customWidth="1"/>
    <col min="11" max="11" width="11.3984375" style="2" hidden="1" customWidth="1"/>
    <col min="12" max="12" width="13.09765625" style="3" hidden="1" customWidth="1"/>
    <col min="13" max="13" width="9" style="2" hidden="1" customWidth="1"/>
    <col min="14" max="14" width="11.3984375" style="2" hidden="1" customWidth="1"/>
    <col min="15" max="15" width="9.19921875" style="3" hidden="1" customWidth="1"/>
    <col min="16" max="16" width="6.8984375" style="2" hidden="1" customWidth="1"/>
    <col min="17" max="17" width="9.19921875" style="2" hidden="1" customWidth="1"/>
    <col min="18" max="21" width="0" style="2" hidden="1" customWidth="1"/>
    <col min="22" max="16384" width="9" style="2" customWidth="1"/>
  </cols>
  <sheetData>
    <row r="1" spans="1:4" ht="13.5">
      <c r="A1" s="61" t="s">
        <v>45</v>
      </c>
      <c r="B1" s="61"/>
      <c r="C1" s="61"/>
      <c r="D1" s="61"/>
    </row>
    <row r="3" spans="1:7" ht="9" customHeight="1">
      <c r="A3" s="54" t="s">
        <v>25</v>
      </c>
      <c r="B3" s="56" t="s">
        <v>15</v>
      </c>
      <c r="C3" s="56" t="s">
        <v>16</v>
      </c>
      <c r="D3" s="56" t="s">
        <v>53</v>
      </c>
      <c r="E3" s="62" t="s">
        <v>17</v>
      </c>
      <c r="F3" s="63"/>
      <c r="G3" s="56" t="s">
        <v>18</v>
      </c>
    </row>
    <row r="4" spans="1:7" ht="9" customHeight="1">
      <c r="A4" s="55"/>
      <c r="B4" s="57"/>
      <c r="C4" s="57"/>
      <c r="D4" s="57"/>
      <c r="E4" s="64"/>
      <c r="F4" s="65"/>
      <c r="G4" s="57"/>
    </row>
    <row r="5" spans="1:7" ht="9" customHeight="1">
      <c r="A5" s="4"/>
      <c r="B5" s="57"/>
      <c r="C5" s="57"/>
      <c r="D5" s="57" t="s">
        <v>19</v>
      </c>
      <c r="E5" s="66"/>
      <c r="F5" s="67"/>
      <c r="G5" s="57"/>
    </row>
    <row r="6" spans="1:7" ht="9" customHeight="1">
      <c r="A6" s="6"/>
      <c r="B6" s="57" t="s">
        <v>26</v>
      </c>
      <c r="C6" s="57"/>
      <c r="D6" s="57"/>
      <c r="E6" s="56" t="s">
        <v>20</v>
      </c>
      <c r="F6" s="56" t="s">
        <v>21</v>
      </c>
      <c r="G6" s="57" t="s">
        <v>22</v>
      </c>
    </row>
    <row r="7" spans="1:7" ht="9" customHeight="1">
      <c r="A7" s="59" t="s">
        <v>23</v>
      </c>
      <c r="B7" s="57"/>
      <c r="C7" s="57"/>
      <c r="D7" s="57" t="s">
        <v>24</v>
      </c>
      <c r="E7" s="57"/>
      <c r="F7" s="57"/>
      <c r="G7" s="57"/>
    </row>
    <row r="8" spans="1:15" ht="9" customHeight="1">
      <c r="A8" s="60"/>
      <c r="B8" s="58"/>
      <c r="C8" s="57"/>
      <c r="D8" s="58"/>
      <c r="E8" s="58"/>
      <c r="F8" s="58"/>
      <c r="G8" s="58"/>
      <c r="I8" s="3" t="s">
        <v>42</v>
      </c>
      <c r="L8" s="3" t="s">
        <v>43</v>
      </c>
      <c r="O8" s="3" t="s">
        <v>44</v>
      </c>
    </row>
    <row r="9" spans="1:17" ht="24" customHeight="1">
      <c r="A9" s="7" t="s">
        <v>29</v>
      </c>
      <c r="B9" s="8" t="s">
        <v>30</v>
      </c>
      <c r="C9" s="9" t="s">
        <v>31</v>
      </c>
      <c r="D9" s="10">
        <v>61568</v>
      </c>
      <c r="E9" s="11">
        <v>516632401</v>
      </c>
      <c r="F9" s="12">
        <v>416807058</v>
      </c>
      <c r="G9" s="13">
        <v>1850987</v>
      </c>
      <c r="I9" s="3">
        <v>520983076</v>
      </c>
      <c r="J9" s="3">
        <v>6207088</v>
      </c>
      <c r="K9" s="3">
        <f>SUM(I9:J9)</f>
        <v>527190164</v>
      </c>
      <c r="L9" s="3">
        <v>454723569</v>
      </c>
      <c r="M9" s="3">
        <v>4228473</v>
      </c>
      <c r="N9" s="3">
        <f>SUM(L9:M9)</f>
        <v>458952042</v>
      </c>
      <c r="O9" s="3">
        <v>1951413</v>
      </c>
      <c r="P9" s="3">
        <v>10436</v>
      </c>
      <c r="Q9" s="3">
        <f>SUM(O9:P9)</f>
        <v>1961849</v>
      </c>
    </row>
    <row r="10" spans="1:15" ht="24" customHeight="1">
      <c r="A10" s="14" t="s">
        <v>0</v>
      </c>
      <c r="B10" s="15" t="s">
        <v>39</v>
      </c>
      <c r="C10" s="16" t="s">
        <v>27</v>
      </c>
      <c r="D10" s="17">
        <v>56996</v>
      </c>
      <c r="E10" s="18">
        <v>433131425</v>
      </c>
      <c r="F10" s="19">
        <v>330594975</v>
      </c>
      <c r="G10" s="20">
        <v>2291179</v>
      </c>
      <c r="I10" s="21">
        <v>426262060</v>
      </c>
      <c r="L10" s="3">
        <v>364471730</v>
      </c>
      <c r="O10" s="3">
        <v>2372201</v>
      </c>
    </row>
    <row r="11" spans="1:15" ht="24" customHeight="1">
      <c r="A11" s="14" t="s">
        <v>1</v>
      </c>
      <c r="B11" s="15" t="s">
        <v>30</v>
      </c>
      <c r="C11" s="16" t="s">
        <v>27</v>
      </c>
      <c r="D11" s="17">
        <v>40501</v>
      </c>
      <c r="E11" s="18">
        <v>252549755</v>
      </c>
      <c r="F11" s="19">
        <v>251634582</v>
      </c>
      <c r="G11" s="20">
        <v>1512553</v>
      </c>
      <c r="I11" s="21">
        <v>255830767</v>
      </c>
      <c r="L11" s="3">
        <v>279067699</v>
      </c>
      <c r="O11" s="3">
        <v>1604695</v>
      </c>
    </row>
    <row r="12" spans="1:15" ht="24" customHeight="1">
      <c r="A12" s="14" t="s">
        <v>2</v>
      </c>
      <c r="B12" s="15" t="s">
        <v>27</v>
      </c>
      <c r="C12" s="16" t="s">
        <v>27</v>
      </c>
      <c r="D12" s="17">
        <v>31443</v>
      </c>
      <c r="E12" s="18">
        <v>190905469</v>
      </c>
      <c r="F12" s="19">
        <v>165375099</v>
      </c>
      <c r="G12" s="20">
        <v>1006395</v>
      </c>
      <c r="I12" s="21">
        <v>116479806</v>
      </c>
      <c r="L12" s="3">
        <v>104147602</v>
      </c>
      <c r="O12" s="3">
        <v>595694</v>
      </c>
    </row>
    <row r="13" spans="1:15" ht="24" customHeight="1">
      <c r="A13" s="14" t="s">
        <v>3</v>
      </c>
      <c r="B13" s="15" t="s">
        <v>46</v>
      </c>
      <c r="C13" s="16" t="s">
        <v>27</v>
      </c>
      <c r="D13" s="17">
        <v>14358</v>
      </c>
      <c r="E13" s="18">
        <v>96997617</v>
      </c>
      <c r="F13" s="19">
        <v>86922616</v>
      </c>
      <c r="G13" s="20">
        <v>551761</v>
      </c>
      <c r="I13" s="21">
        <v>94679784</v>
      </c>
      <c r="L13" s="3">
        <v>96960705</v>
      </c>
      <c r="O13" s="3">
        <v>574921</v>
      </c>
    </row>
    <row r="14" spans="1:15" ht="24" customHeight="1">
      <c r="A14" s="14" t="s">
        <v>4</v>
      </c>
      <c r="B14" s="15" t="s">
        <v>30</v>
      </c>
      <c r="C14" s="16" t="s">
        <v>27</v>
      </c>
      <c r="D14" s="17">
        <v>9515</v>
      </c>
      <c r="E14" s="22">
        <v>67589773</v>
      </c>
      <c r="F14" s="18">
        <v>53712595</v>
      </c>
      <c r="G14" s="17">
        <v>363907</v>
      </c>
      <c r="I14" s="21">
        <v>66962925</v>
      </c>
      <c r="L14" s="3">
        <v>59549747</v>
      </c>
      <c r="O14" s="3">
        <v>379538</v>
      </c>
    </row>
    <row r="15" spans="1:15" ht="24" customHeight="1">
      <c r="A15" s="14" t="s">
        <v>47</v>
      </c>
      <c r="B15" s="15" t="s">
        <v>27</v>
      </c>
      <c r="C15" s="16" t="s">
        <v>27</v>
      </c>
      <c r="D15" s="17">
        <v>22896</v>
      </c>
      <c r="E15" s="18">
        <v>111678406</v>
      </c>
      <c r="F15" s="19">
        <v>106068434</v>
      </c>
      <c r="G15" s="20">
        <v>653241</v>
      </c>
      <c r="I15" s="21">
        <v>120548847</v>
      </c>
      <c r="L15" s="3">
        <v>117322352</v>
      </c>
      <c r="O15" s="3">
        <v>713614</v>
      </c>
    </row>
    <row r="16" spans="1:15" ht="24" customHeight="1">
      <c r="A16" s="14" t="s">
        <v>48</v>
      </c>
      <c r="B16" s="15" t="s">
        <v>27</v>
      </c>
      <c r="C16" s="16" t="s">
        <v>27</v>
      </c>
      <c r="D16" s="17">
        <v>6147</v>
      </c>
      <c r="E16" s="18">
        <v>44596977</v>
      </c>
      <c r="F16" s="19">
        <v>37765059</v>
      </c>
      <c r="G16" s="20">
        <v>247086</v>
      </c>
      <c r="I16" s="21">
        <v>45944485</v>
      </c>
      <c r="L16" s="3">
        <v>41598162</v>
      </c>
      <c r="O16" s="3">
        <v>262628</v>
      </c>
    </row>
    <row r="17" spans="1:15" ht="24" customHeight="1">
      <c r="A17" s="14" t="s">
        <v>5</v>
      </c>
      <c r="B17" s="15" t="s">
        <v>31</v>
      </c>
      <c r="C17" s="16" t="s">
        <v>27</v>
      </c>
      <c r="D17" s="17">
        <v>6550</v>
      </c>
      <c r="E17" s="18">
        <v>32419669</v>
      </c>
      <c r="F17" s="19">
        <v>26794193</v>
      </c>
      <c r="G17" s="20">
        <v>177642</v>
      </c>
      <c r="I17" s="21">
        <v>31475457</v>
      </c>
      <c r="L17" s="3">
        <v>30302558</v>
      </c>
      <c r="O17" s="3">
        <v>185334</v>
      </c>
    </row>
    <row r="18" spans="1:15" ht="24" customHeight="1">
      <c r="A18" s="14" t="s">
        <v>6</v>
      </c>
      <c r="B18" s="15" t="s">
        <v>27</v>
      </c>
      <c r="C18" s="16" t="s">
        <v>32</v>
      </c>
      <c r="D18" s="17">
        <v>11269</v>
      </c>
      <c r="E18" s="18">
        <v>61645221</v>
      </c>
      <c r="F18" s="19">
        <v>55625480</v>
      </c>
      <c r="G18" s="20">
        <v>351812</v>
      </c>
      <c r="I18" s="21">
        <v>59223236</v>
      </c>
      <c r="L18" s="3">
        <v>64879998</v>
      </c>
      <c r="O18" s="3">
        <v>372310</v>
      </c>
    </row>
    <row r="19" spans="1:15" ht="24" customHeight="1">
      <c r="A19" s="14" t="s">
        <v>40</v>
      </c>
      <c r="B19" s="15" t="s">
        <v>28</v>
      </c>
      <c r="C19" s="16" t="s">
        <v>28</v>
      </c>
      <c r="D19" s="17">
        <v>8016</v>
      </c>
      <c r="E19" s="18">
        <v>51278727</v>
      </c>
      <c r="F19" s="19">
        <v>48800825</v>
      </c>
      <c r="G19" s="20">
        <v>200159</v>
      </c>
      <c r="I19" s="21">
        <v>49210889</v>
      </c>
      <c r="L19" s="3">
        <v>53444580</v>
      </c>
      <c r="O19" s="3">
        <v>205311</v>
      </c>
    </row>
    <row r="20" spans="1:15" ht="24" customHeight="1">
      <c r="A20" s="14" t="s">
        <v>7</v>
      </c>
      <c r="B20" s="15" t="s">
        <v>41</v>
      </c>
      <c r="C20" s="16" t="s">
        <v>31</v>
      </c>
      <c r="D20" s="17">
        <v>34270</v>
      </c>
      <c r="E20" s="18">
        <v>176025260</v>
      </c>
      <c r="F20" s="19">
        <v>164908316</v>
      </c>
      <c r="G20" s="20">
        <v>1022801</v>
      </c>
      <c r="I20" s="21">
        <v>143307392</v>
      </c>
      <c r="L20" s="3">
        <v>142836934</v>
      </c>
      <c r="O20" s="3">
        <v>858433</v>
      </c>
    </row>
    <row r="21" spans="1:15" ht="24" customHeight="1">
      <c r="A21" s="14" t="s">
        <v>8</v>
      </c>
      <c r="B21" s="15" t="s">
        <v>27</v>
      </c>
      <c r="C21" s="16" t="s">
        <v>27</v>
      </c>
      <c r="D21" s="17">
        <v>23287</v>
      </c>
      <c r="E21" s="18">
        <v>130874375</v>
      </c>
      <c r="F21" s="19">
        <v>112936803</v>
      </c>
      <c r="G21" s="20">
        <v>731434</v>
      </c>
      <c r="I21" s="21">
        <v>134683956</v>
      </c>
      <c r="L21" s="3">
        <v>124702703</v>
      </c>
      <c r="O21" s="3">
        <v>778160</v>
      </c>
    </row>
    <row r="22" spans="1:15" ht="24" customHeight="1">
      <c r="A22" s="14" t="s">
        <v>9</v>
      </c>
      <c r="B22" s="15" t="s">
        <v>27</v>
      </c>
      <c r="C22" s="16" t="s">
        <v>27</v>
      </c>
      <c r="D22" s="23">
        <v>39664</v>
      </c>
      <c r="E22" s="18">
        <v>275662025</v>
      </c>
      <c r="F22" s="19">
        <v>244025746</v>
      </c>
      <c r="G22" s="24">
        <v>1559063</v>
      </c>
      <c r="I22" s="21">
        <v>263271567</v>
      </c>
      <c r="L22" s="3">
        <v>268605318</v>
      </c>
      <c r="O22" s="3">
        <v>1595631</v>
      </c>
    </row>
    <row r="23" spans="1:15" ht="24" customHeight="1">
      <c r="A23" s="14" t="s">
        <v>10</v>
      </c>
      <c r="B23" s="15" t="s">
        <v>27</v>
      </c>
      <c r="C23" s="16" t="s">
        <v>27</v>
      </c>
      <c r="D23" s="23">
        <v>7868</v>
      </c>
      <c r="E23" s="18">
        <v>31726148</v>
      </c>
      <c r="F23" s="19">
        <v>33346915</v>
      </c>
      <c r="G23" s="24">
        <v>195219</v>
      </c>
      <c r="I23" s="21">
        <v>31997661</v>
      </c>
      <c r="L23" s="3">
        <v>37465373</v>
      </c>
      <c r="O23" s="3">
        <v>208389</v>
      </c>
    </row>
    <row r="24" spans="1:15" ht="24" customHeight="1">
      <c r="A24" s="25" t="s">
        <v>38</v>
      </c>
      <c r="B24" s="26" t="s">
        <v>35</v>
      </c>
      <c r="C24" s="27" t="s">
        <v>35</v>
      </c>
      <c r="D24" s="28">
        <v>15721</v>
      </c>
      <c r="E24" s="29">
        <v>103224721</v>
      </c>
      <c r="F24" s="30">
        <v>94832578</v>
      </c>
      <c r="G24" s="31">
        <v>594172</v>
      </c>
      <c r="I24" s="21">
        <v>99812415</v>
      </c>
      <c r="L24" s="3">
        <v>103910080</v>
      </c>
      <c r="O24" s="3">
        <v>611167</v>
      </c>
    </row>
    <row r="25" spans="1:9" ht="24" customHeight="1">
      <c r="A25" s="14" t="s">
        <v>49</v>
      </c>
      <c r="B25" s="26" t="s">
        <v>35</v>
      </c>
      <c r="C25" s="27" t="s">
        <v>35</v>
      </c>
      <c r="D25" s="23">
        <v>5792</v>
      </c>
      <c r="E25" s="18">
        <v>43339201</v>
      </c>
      <c r="F25" s="32">
        <v>55840032</v>
      </c>
      <c r="G25" s="24">
        <v>297538</v>
      </c>
      <c r="I25" s="21"/>
    </row>
    <row r="26" spans="1:9" ht="24" customHeight="1">
      <c r="A26" s="14" t="s">
        <v>50</v>
      </c>
      <c r="B26" s="16" t="s">
        <v>35</v>
      </c>
      <c r="C26" s="27" t="s">
        <v>35</v>
      </c>
      <c r="D26" s="23">
        <v>10135</v>
      </c>
      <c r="E26" s="18">
        <v>89627443</v>
      </c>
      <c r="F26" s="32">
        <v>73806973</v>
      </c>
      <c r="G26" s="24">
        <v>490303</v>
      </c>
      <c r="I26" s="21"/>
    </row>
    <row r="27" spans="1:9" ht="24" customHeight="1">
      <c r="A27" s="33" t="s">
        <v>51</v>
      </c>
      <c r="B27" s="5" t="s">
        <v>41</v>
      </c>
      <c r="C27" s="34" t="s">
        <v>52</v>
      </c>
      <c r="D27" s="35">
        <v>4384</v>
      </c>
      <c r="E27" s="36">
        <v>39251430</v>
      </c>
      <c r="F27" s="37">
        <v>35633913</v>
      </c>
      <c r="G27" s="38">
        <v>224656</v>
      </c>
      <c r="I27" s="21"/>
    </row>
    <row r="28" spans="1:15" ht="24" customHeight="1">
      <c r="A28" s="1" t="s">
        <v>33</v>
      </c>
      <c r="B28" s="39"/>
      <c r="C28" s="39"/>
      <c r="D28" s="40">
        <f>SUM(D9:D27)</f>
        <v>410380</v>
      </c>
      <c r="E28" s="40">
        <f>SUM(E9:E27)</f>
        <v>2749156043</v>
      </c>
      <c r="F28" s="40">
        <f>SUM(F9:F27)</f>
        <v>2395432192</v>
      </c>
      <c r="G28" s="40">
        <f>SUM(G9:G27)</f>
        <v>14321908</v>
      </c>
      <c r="I28" s="21"/>
      <c r="L28" s="3">
        <v>0</v>
      </c>
      <c r="O28" s="3">
        <v>0</v>
      </c>
    </row>
    <row r="29" spans="1:15" ht="24" customHeight="1">
      <c r="A29" s="41" t="s">
        <v>11</v>
      </c>
      <c r="B29" s="42" t="s">
        <v>34</v>
      </c>
      <c r="C29" s="43" t="s">
        <v>31</v>
      </c>
      <c r="D29" s="44">
        <v>6350</v>
      </c>
      <c r="E29" s="45">
        <v>36470282</v>
      </c>
      <c r="F29" s="46">
        <v>62124099</v>
      </c>
      <c r="G29" s="44">
        <v>197189</v>
      </c>
      <c r="I29" s="21">
        <v>36512980</v>
      </c>
      <c r="L29" s="3">
        <v>68633384</v>
      </c>
      <c r="O29" s="3">
        <v>210293</v>
      </c>
    </row>
    <row r="30" spans="1:15" ht="24" customHeight="1">
      <c r="A30" s="47" t="s">
        <v>12</v>
      </c>
      <c r="B30" s="16" t="s">
        <v>27</v>
      </c>
      <c r="C30" s="16" t="s">
        <v>27</v>
      </c>
      <c r="D30" s="24">
        <v>5371</v>
      </c>
      <c r="E30" s="18">
        <v>75855744</v>
      </c>
      <c r="F30" s="19">
        <v>165482418</v>
      </c>
      <c r="G30" s="24">
        <v>724014</v>
      </c>
      <c r="I30" s="21">
        <v>70749571</v>
      </c>
      <c r="L30" s="3">
        <v>186994449</v>
      </c>
      <c r="O30" s="3">
        <v>773232</v>
      </c>
    </row>
    <row r="31" spans="1:15" ht="24" customHeight="1">
      <c r="A31" s="47" t="s">
        <v>13</v>
      </c>
      <c r="B31" s="16" t="s">
        <v>27</v>
      </c>
      <c r="C31" s="16" t="s">
        <v>27</v>
      </c>
      <c r="D31" s="24">
        <v>11293</v>
      </c>
      <c r="E31" s="18">
        <v>66362736</v>
      </c>
      <c r="F31" s="19">
        <v>73493968</v>
      </c>
      <c r="G31" s="24">
        <v>419570</v>
      </c>
      <c r="I31" s="21">
        <v>69569423</v>
      </c>
      <c r="L31" s="3">
        <v>82427335</v>
      </c>
      <c r="O31" s="3">
        <v>455990</v>
      </c>
    </row>
    <row r="32" spans="1:15" ht="24" customHeight="1">
      <c r="A32" s="48" t="s">
        <v>14</v>
      </c>
      <c r="B32" s="34" t="s">
        <v>35</v>
      </c>
      <c r="C32" s="34" t="s">
        <v>35</v>
      </c>
      <c r="D32" s="49">
        <v>5502</v>
      </c>
      <c r="E32" s="50">
        <v>12030503</v>
      </c>
      <c r="F32" s="51">
        <v>11799102</v>
      </c>
      <c r="G32" s="49">
        <v>47659</v>
      </c>
      <c r="I32" s="21">
        <v>13815364</v>
      </c>
      <c r="L32" s="3">
        <v>13236585</v>
      </c>
      <c r="O32" s="3">
        <v>54104</v>
      </c>
    </row>
    <row r="33" spans="1:7" ht="24" customHeight="1">
      <c r="A33" s="1" t="s">
        <v>36</v>
      </c>
      <c r="B33" s="39"/>
      <c r="C33" s="39"/>
      <c r="D33" s="52">
        <f>SUM(D29:D32)</f>
        <v>28516</v>
      </c>
      <c r="E33" s="52">
        <f>SUM(E29:E32)</f>
        <v>190719265</v>
      </c>
      <c r="F33" s="52">
        <f>SUM(F29:F32)</f>
        <v>312899587</v>
      </c>
      <c r="G33" s="52">
        <f>SUM(G29:G32)</f>
        <v>1388432</v>
      </c>
    </row>
    <row r="34" spans="1:7" ht="24" customHeight="1">
      <c r="A34" s="1" t="s">
        <v>37</v>
      </c>
      <c r="B34" s="39"/>
      <c r="C34" s="39"/>
      <c r="D34" s="52">
        <f>SUM(D33,D28)</f>
        <v>438896</v>
      </c>
      <c r="E34" s="52">
        <f>SUM(E33,E28)</f>
        <v>2939875308</v>
      </c>
      <c r="F34" s="52">
        <f>SUM(F33,F28)</f>
        <v>2708331779</v>
      </c>
      <c r="G34" s="52">
        <f>SUM(G33,G28)</f>
        <v>15710340</v>
      </c>
    </row>
    <row r="35" ht="13.5">
      <c r="A35" s="53" t="s">
        <v>54</v>
      </c>
    </row>
  </sheetData>
  <mergeCells count="14">
    <mergeCell ref="G3:G5"/>
    <mergeCell ref="G6:G8"/>
    <mergeCell ref="A1:D1"/>
    <mergeCell ref="E3:F5"/>
    <mergeCell ref="E6:E8"/>
    <mergeCell ref="F6:F8"/>
    <mergeCell ref="C3:C8"/>
    <mergeCell ref="D3:D4"/>
    <mergeCell ref="D5:D6"/>
    <mergeCell ref="D7:D8"/>
    <mergeCell ref="A3:A4"/>
    <mergeCell ref="B3:B5"/>
    <mergeCell ref="B6:B8"/>
    <mergeCell ref="A7:A8"/>
  </mergeCells>
  <printOptions/>
  <pageMargins left="0.6299212598425197" right="0.2755905511811024" top="0.7086614173228347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㈱ケーシーエスデータワークス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　直樹</dc:creator>
  <cp:keywords/>
  <dc:description/>
  <cp:lastModifiedBy>茨城県</cp:lastModifiedBy>
  <cp:lastPrinted>2007-01-11T04:49:58Z</cp:lastPrinted>
  <dcterms:created xsi:type="dcterms:W3CDTF">2003-02-25T09:01:54Z</dcterms:created>
  <dcterms:modified xsi:type="dcterms:W3CDTF">2007-01-11T06:20:31Z</dcterms:modified>
  <cp:category/>
  <cp:version/>
  <cp:contentType/>
  <cp:contentStatus/>
</cp:coreProperties>
</file>