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7590" windowHeight="8865" tabRatio="799" activeTab="7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県民税" sheetId="7" r:id="rId7"/>
    <sheet name="納税義務者" sheetId="8" r:id="rId8"/>
  </sheets>
  <definedNames>
    <definedName name="_xlnm.Print_Area" localSheetId="7">'納税義務者'!$A$1:$T$53</definedName>
    <definedName name="_xlnm.Print_Area" localSheetId="4">'分離'!$A$1:$AE$52</definedName>
    <definedName name="_xlnm.Print_Titles" localSheetId="6">'県民税'!$A:$B</definedName>
    <definedName name="_xlnm.Print_Titles" localSheetId="5">'合計'!$A:$B</definedName>
    <definedName name="_xlnm.Print_Titles" localSheetId="7">'納税義務者'!$A:$B</definedName>
    <definedName name="_xlnm.Print_Titles" localSheetId="4">'分離'!$A:$B</definedName>
  </definedNames>
  <calcPr fullCalcOnLoad="1"/>
</workbook>
</file>

<file path=xl/sharedStrings.xml><?xml version="1.0" encoding="utf-8"?>
<sst xmlns="http://schemas.openxmlformats.org/spreadsheetml/2006/main" count="786" uniqueCount="110">
  <si>
    <t>ひたちなか市</t>
  </si>
  <si>
    <t>【町村計】</t>
  </si>
  <si>
    <t>【市町村計】</t>
  </si>
  <si>
    <t>日立市</t>
  </si>
  <si>
    <t>龍ケ崎市</t>
  </si>
  <si>
    <t>潮来市</t>
  </si>
  <si>
    <t>【市計】</t>
  </si>
  <si>
    <t>有資格者</t>
  </si>
  <si>
    <t>失格者</t>
  </si>
  <si>
    <t>計</t>
  </si>
  <si>
    <t>総所得金額等</t>
  </si>
  <si>
    <t>課税標準額</t>
  </si>
  <si>
    <t>算出税額</t>
  </si>
  <si>
    <t>税額調整額</t>
  </si>
  <si>
    <t>所得割額</t>
  </si>
  <si>
    <t>納税義務者数</t>
  </si>
  <si>
    <t>（単位：千円）</t>
  </si>
  <si>
    <t>株式等に係る
譲渡所得金額</t>
  </si>
  <si>
    <t>所得控除額</t>
  </si>
  <si>
    <t>算出税額</t>
  </si>
  <si>
    <t>総所得金額等分</t>
  </si>
  <si>
    <t>分離長期
譲渡所得分</t>
  </si>
  <si>
    <t>分離短期
譲渡所得分</t>
  </si>
  <si>
    <t>株式等に係る
譲渡所得等分</t>
  </si>
  <si>
    <t>（単位：人）</t>
  </si>
  <si>
    <t>市町村民税
所得割の納税
義務者数</t>
  </si>
  <si>
    <t>　　　　　　 区分
市町村名</t>
  </si>
  <si>
    <t>　　　　　　　　区分
市町村名</t>
  </si>
  <si>
    <t>番号</t>
  </si>
  <si>
    <t>個人均等割</t>
  </si>
  <si>
    <t>法人均等割納税義務者数</t>
  </si>
  <si>
    <t>法人税割</t>
  </si>
  <si>
    <t>固定資産税
納税義務者数</t>
  </si>
  <si>
    <t>法人でない
社団等</t>
  </si>
  <si>
    <t>計</t>
  </si>
  <si>
    <t>納税者数</t>
  </si>
  <si>
    <t>計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</si>
  <si>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</si>
  <si>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</si>
  <si>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</si>
  <si>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</si>
  <si>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</si>
  <si>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</si>
  <si>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</si>
  <si>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</si>
  <si>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</si>
  <si>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雑所得金額</t>
  </si>
  <si>
    <t>先物取引に係る　　　　　　　　　　　　　　　　　　　　　　雑所得金額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</si>
  <si>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</si>
  <si>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</si>
  <si>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</si>
  <si>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</si>
  <si>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</si>
  <si>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</si>
  <si>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</si>
  <si>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</si>
  <si>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</si>
  <si>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</si>
  <si>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</si>
  <si>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</si>
  <si>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</si>
  <si>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</si>
  <si>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</si>
  <si>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</si>
  <si>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</si>
  <si>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</si>
  <si>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</si>
  <si>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</si>
  <si>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</si>
  <si>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</si>
  <si>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</si>
  <si>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</si>
  <si>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</si>
  <si>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</si>
  <si>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</si>
  <si>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</si>
  <si>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</si>
  <si>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</si>
  <si>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</si>
  <si>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法第312条第１項第１号に該当する者</t>
  </si>
  <si>
    <t>法第312条第１項第2号に該当する者</t>
  </si>
  <si>
    <t>法第312条第１項第3号に該当する者</t>
  </si>
  <si>
    <t>法第312条第１項第4号に該当する者</t>
  </si>
  <si>
    <t>法第312条第１項第5号に該当する者</t>
  </si>
  <si>
    <t>法第312条第１項第6号に該当する者</t>
  </si>
  <si>
    <t>法第312条第１項第7号に該当する者</t>
  </si>
  <si>
    <t>法第312条第１項第8号に該当する者</t>
  </si>
  <si>
    <t>法第312条第１項第9号に該当する者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</si>
  <si>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</si>
  <si>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</si>
  <si>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</si>
  <si>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</si>
  <si>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</si>
  <si>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</si>
  <si>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</si>
  <si>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</si>
  <si>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</si>
  <si>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</si>
  <si>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</si>
  <si>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</si>
  <si>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</si>
  <si>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</si>
  <si>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</si>
  <si>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</si>
  <si>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</si>
  <si>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第１表　平成２０年度市町村民税の所得種類別所得割額等に関する調</t>
  </si>
  <si>
    <t>配当割額の控除額</t>
  </si>
  <si>
    <t>株式等譲渡所得割額
の控除額</t>
  </si>
  <si>
    <t>第２表　平成２０年度県民税の所得種類別所得割額等に関する調</t>
  </si>
  <si>
    <t>第３表　平成２０年度市町村民税の納税義務者等に関する調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</si>
</sst>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7"/>
      <name val="ＭＳ Ｐゴシック"/>
      <family val="3"/>
    </font>
    <font>
      <sz val="16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16" applyFont="1" applyAlignment="1">
      <alignment horizontal="left"/>
    </xf>
    <xf numFmtId="38" fontId="0" fillId="0" borderId="0" xfId="16" applyFont="1" applyAlignment="1">
      <alignment/>
    </xf>
    <xf numFmtId="38" fontId="0" fillId="0" borderId="0" xfId="16" applyFont="1" applyAlignment="1">
      <alignment horizontal="right"/>
    </xf>
    <xf numFmtId="38" fontId="0" fillId="0" borderId="1" xfId="16" applyFont="1" applyBorder="1" applyAlignment="1">
      <alignment horizontal="distributed" vertical="center"/>
    </xf>
    <xf numFmtId="38" fontId="0" fillId="0" borderId="1" xfId="16" applyFont="1" applyBorder="1" applyAlignment="1">
      <alignment horizontal="distributed" vertical="center" wrapText="1"/>
    </xf>
    <xf numFmtId="38" fontId="3" fillId="0" borderId="1" xfId="16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38" fontId="0" fillId="0" borderId="0" xfId="16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38" fontId="0" fillId="0" borderId="2" xfId="16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distributed"/>
    </xf>
    <xf numFmtId="38" fontId="0" fillId="0" borderId="3" xfId="16" applyFont="1" applyBorder="1" applyAlignment="1">
      <alignment/>
    </xf>
    <xf numFmtId="0" fontId="0" fillId="0" borderId="4" xfId="0" applyFont="1" applyBorder="1" applyAlignment="1">
      <alignment horizontal="distributed"/>
    </xf>
    <xf numFmtId="0" fontId="0" fillId="0" borderId="5" xfId="0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6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6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distributed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8" fontId="0" fillId="0" borderId="0" xfId="16" applyFont="1" applyFill="1" applyAlignment="1">
      <alignment horizontal="center"/>
    </xf>
    <xf numFmtId="38" fontId="0" fillId="0" borderId="0" xfId="16" applyFont="1" applyFill="1" applyAlignment="1">
      <alignment/>
    </xf>
    <xf numFmtId="38" fontId="0" fillId="0" borderId="1" xfId="16" applyFont="1" applyFill="1" applyBorder="1" applyAlignment="1">
      <alignment horizontal="distributed" vertical="center"/>
    </xf>
    <xf numFmtId="38" fontId="0" fillId="0" borderId="2" xfId="16" applyFont="1" applyFill="1" applyBorder="1" applyAlignment="1">
      <alignment/>
    </xf>
    <xf numFmtId="38" fontId="0" fillId="0" borderId="3" xfId="16" applyFont="1" applyFill="1" applyBorder="1" applyAlignment="1">
      <alignment/>
    </xf>
    <xf numFmtId="38" fontId="0" fillId="0" borderId="1" xfId="16" applyFont="1" applyFill="1" applyBorder="1" applyAlignment="1">
      <alignment horizontal="distributed" vertical="center" wrapText="1"/>
    </xf>
    <xf numFmtId="38" fontId="0" fillId="0" borderId="0" xfId="16" applyFont="1" applyFill="1" applyAlignment="1">
      <alignment horizontal="left"/>
    </xf>
    <xf numFmtId="38" fontId="0" fillId="0" borderId="10" xfId="16" applyFont="1" applyBorder="1" applyAlignment="1">
      <alignment horizontal="distributed" vertical="center"/>
    </xf>
    <xf numFmtId="38" fontId="0" fillId="0" borderId="10" xfId="16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right"/>
    </xf>
    <xf numFmtId="38" fontId="8" fillId="0" borderId="1" xfId="16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38" fontId="0" fillId="0" borderId="0" xfId="16" applyFont="1" applyBorder="1" applyAlignment="1">
      <alignment horizontal="left"/>
    </xf>
    <xf numFmtId="0" fontId="5" fillId="0" borderId="0" xfId="0" applyFont="1" applyBorder="1" applyAlignment="1">
      <alignment vertical="center"/>
    </xf>
    <xf numFmtId="38" fontId="0" fillId="0" borderId="1" xfId="16" applyFont="1" applyFill="1" applyBorder="1" applyAlignment="1">
      <alignment horizontal="distributed" vertical="distributed" wrapText="1"/>
    </xf>
    <xf numFmtId="177" fontId="0" fillId="0" borderId="2" xfId="21" applyNumberFormat="1" applyBorder="1">
      <alignment vertical="center"/>
      <protection/>
    </xf>
    <xf numFmtId="177" fontId="0" fillId="0" borderId="3" xfId="21" applyNumberFormat="1" applyBorder="1">
      <alignment vertical="center"/>
      <protection/>
    </xf>
    <xf numFmtId="177" fontId="0" fillId="0" borderId="2" xfId="26" applyNumberFormat="1" applyBorder="1">
      <alignment vertical="center"/>
      <protection/>
    </xf>
    <xf numFmtId="177" fontId="0" fillId="0" borderId="3" xfId="26" applyNumberFormat="1" applyBorder="1">
      <alignment vertical="center"/>
      <protection/>
    </xf>
    <xf numFmtId="177" fontId="0" fillId="0" borderId="2" xfId="20" applyNumberFormat="1" applyBorder="1">
      <alignment vertical="center"/>
      <protection/>
    </xf>
    <xf numFmtId="177" fontId="0" fillId="0" borderId="3" xfId="20" applyNumberFormat="1" applyBorder="1">
      <alignment vertical="center"/>
      <protection/>
    </xf>
    <xf numFmtId="177" fontId="0" fillId="0" borderId="2" xfId="27" applyNumberFormat="1" applyBorder="1">
      <alignment vertical="center"/>
      <protection/>
    </xf>
    <xf numFmtId="177" fontId="0" fillId="0" borderId="3" xfId="27" applyNumberFormat="1" applyBorder="1">
      <alignment vertical="center"/>
      <protection/>
    </xf>
    <xf numFmtId="177" fontId="0" fillId="0" borderId="2" xfId="24" applyNumberFormat="1" applyBorder="1">
      <alignment vertical="center"/>
      <protection/>
    </xf>
    <xf numFmtId="177" fontId="0" fillId="0" borderId="3" xfId="24" applyNumberFormat="1" applyBorder="1">
      <alignment vertical="center"/>
      <protection/>
    </xf>
    <xf numFmtId="177" fontId="0" fillId="0" borderId="2" xfId="23" applyNumberFormat="1" applyBorder="1">
      <alignment vertical="center"/>
      <protection/>
    </xf>
    <xf numFmtId="177" fontId="0" fillId="0" borderId="3" xfId="23" applyNumberFormat="1" applyBorder="1">
      <alignment vertical="center"/>
      <protection/>
    </xf>
    <xf numFmtId="177" fontId="0" fillId="0" borderId="2" xfId="25" applyNumberFormat="1" applyBorder="1">
      <alignment vertical="center"/>
      <protection/>
    </xf>
    <xf numFmtId="177" fontId="0" fillId="0" borderId="3" xfId="25" applyNumberFormat="1" applyBorder="1">
      <alignment vertical="center"/>
      <protection/>
    </xf>
    <xf numFmtId="177" fontId="0" fillId="0" borderId="11" xfId="25" applyNumberFormat="1" applyBorder="1">
      <alignment vertical="center"/>
      <protection/>
    </xf>
    <xf numFmtId="177" fontId="0" fillId="0" borderId="12" xfId="25" applyNumberFormat="1" applyBorder="1">
      <alignment vertical="center"/>
      <protection/>
    </xf>
    <xf numFmtId="177" fontId="0" fillId="0" borderId="7" xfId="25" applyNumberFormat="1" applyBorder="1">
      <alignment vertical="center"/>
      <protection/>
    </xf>
    <xf numFmtId="0" fontId="6" fillId="0" borderId="0" xfId="0" applyFont="1" applyFill="1" applyAlignment="1">
      <alignment vertical="center"/>
    </xf>
    <xf numFmtId="38" fontId="0" fillId="0" borderId="0" xfId="16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16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 horizontal="distributed"/>
    </xf>
    <xf numFmtId="177" fontId="0" fillId="0" borderId="2" xfId="22" applyNumberFormat="1" applyFill="1" applyBorder="1">
      <alignment vertical="center"/>
      <protection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 horizontal="distributed"/>
    </xf>
    <xf numFmtId="177" fontId="0" fillId="0" borderId="3" xfId="22" applyNumberFormat="1" applyFill="1" applyBorder="1">
      <alignment vertical="center"/>
      <protection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 horizontal="distributed"/>
    </xf>
    <xf numFmtId="38" fontId="8" fillId="0" borderId="13" xfId="16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distributed" wrapText="1"/>
    </xf>
    <xf numFmtId="0" fontId="0" fillId="0" borderId="10" xfId="0" applyFont="1" applyFill="1" applyBorder="1" applyAlignment="1">
      <alignment horizontal="left" vertical="distributed"/>
    </xf>
    <xf numFmtId="38" fontId="0" fillId="0" borderId="1" xfId="16" applyFont="1" applyBorder="1" applyAlignment="1">
      <alignment horizontal="distributed" vertical="center"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 horizontal="distributed"/>
    </xf>
    <xf numFmtId="38" fontId="0" fillId="2" borderId="3" xfId="16" applyFont="1" applyFill="1" applyBorder="1" applyAlignment="1">
      <alignment/>
    </xf>
    <xf numFmtId="38" fontId="0" fillId="2" borderId="4" xfId="16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1" xfId="0" applyFont="1" applyFill="1" applyBorder="1" applyAlignment="1">
      <alignment horizontal="distributed"/>
    </xf>
    <xf numFmtId="38" fontId="0" fillId="2" borderId="11" xfId="16" applyFont="1" applyFill="1" applyBorder="1" applyAlignment="1">
      <alignment/>
    </xf>
    <xf numFmtId="38" fontId="0" fillId="2" borderId="15" xfId="16" applyFont="1" applyFill="1" applyBorder="1" applyAlignment="1">
      <alignment/>
    </xf>
    <xf numFmtId="0" fontId="0" fillId="2" borderId="4" xfId="0" applyFont="1" applyFill="1" applyBorder="1" applyAlignment="1">
      <alignment horizontal="distributed"/>
    </xf>
    <xf numFmtId="0" fontId="0" fillId="2" borderId="15" xfId="0" applyFont="1" applyFill="1" applyBorder="1" applyAlignment="1">
      <alignment horizontal="distributed"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 horizontal="distributed"/>
    </xf>
    <xf numFmtId="38" fontId="0" fillId="2" borderId="1" xfId="16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6" xfId="0" applyFont="1" applyFill="1" applyBorder="1" applyAlignment="1">
      <alignment horizontal="distributed"/>
    </xf>
    <xf numFmtId="38" fontId="0" fillId="2" borderId="13" xfId="16" applyFont="1" applyFill="1" applyBorder="1" applyAlignment="1">
      <alignment/>
    </xf>
    <xf numFmtId="0" fontId="4" fillId="0" borderId="17" xfId="0" applyFont="1" applyFill="1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38" fontId="0" fillId="0" borderId="1" xfId="16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left" vertical="distributed" wrapText="1"/>
    </xf>
    <xf numFmtId="0" fontId="0" fillId="0" borderId="19" xfId="0" applyFont="1" applyFill="1" applyBorder="1" applyAlignment="1">
      <alignment horizontal="left" vertical="distributed"/>
    </xf>
    <xf numFmtId="38" fontId="0" fillId="0" borderId="1" xfId="16" applyFont="1" applyFill="1" applyBorder="1" applyAlignment="1">
      <alignment horizontal="distributed" vertical="center" wrapText="1"/>
    </xf>
    <xf numFmtId="38" fontId="8" fillId="0" borderId="20" xfId="16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left" vertical="distributed"/>
    </xf>
    <xf numFmtId="0" fontId="4" fillId="0" borderId="17" xfId="0" applyFont="1" applyBorder="1" applyAlignment="1">
      <alignment horizontal="center" vertical="distributed" textRotation="255" wrapText="1"/>
    </xf>
    <xf numFmtId="0" fontId="4" fillId="0" borderId="18" xfId="0" applyFont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left" vertical="distributed" wrapText="1"/>
    </xf>
    <xf numFmtId="0" fontId="0" fillId="0" borderId="19" xfId="0" applyFont="1" applyBorder="1" applyAlignment="1">
      <alignment horizontal="left" vertical="distributed"/>
    </xf>
    <xf numFmtId="38" fontId="0" fillId="0" borderId="1" xfId="16" applyFont="1" applyBorder="1" applyAlignment="1">
      <alignment horizontal="distributed" vertical="center" wrapText="1"/>
    </xf>
    <xf numFmtId="38" fontId="0" fillId="0" borderId="21" xfId="16" applyFont="1" applyBorder="1" applyAlignment="1">
      <alignment horizontal="distributed" vertical="center"/>
    </xf>
    <xf numFmtId="38" fontId="0" fillId="0" borderId="9" xfId="16" applyFont="1" applyBorder="1" applyAlignment="1">
      <alignment horizontal="distributed" vertical="center"/>
    </xf>
    <xf numFmtId="38" fontId="0" fillId="0" borderId="10" xfId="16" applyFont="1" applyBorder="1" applyAlignment="1">
      <alignment horizontal="distributed" vertical="center"/>
    </xf>
    <xf numFmtId="38" fontId="0" fillId="0" borderId="21" xfId="16" applyFont="1" applyFill="1" applyBorder="1" applyAlignment="1">
      <alignment horizontal="distributed" vertical="center"/>
    </xf>
    <xf numFmtId="38" fontId="0" fillId="0" borderId="9" xfId="16" applyFont="1" applyFill="1" applyBorder="1" applyAlignment="1">
      <alignment horizontal="distributed" vertical="center"/>
    </xf>
    <xf numFmtId="38" fontId="0" fillId="0" borderId="10" xfId="16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38" fontId="3" fillId="0" borderId="1" xfId="16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38" fontId="3" fillId="0" borderId="21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wrapText="1"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その他" xfId="20"/>
    <cellStyle name="標準_営業等" xfId="21"/>
    <cellStyle name="標準_給与" xfId="22"/>
    <cellStyle name="標準_県民税" xfId="23"/>
    <cellStyle name="標準_合計" xfId="24"/>
    <cellStyle name="標準_納税義務者" xfId="25"/>
    <cellStyle name="標準_農業" xfId="26"/>
    <cellStyle name="標準_分離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3.375" style="66" customWidth="1"/>
    <col min="2" max="2" width="17.625" style="66" customWidth="1"/>
    <col min="3" max="16" width="17.625" style="31" customWidth="1"/>
    <col min="17" max="17" width="17.625" style="66" customWidth="1"/>
    <col min="18" max="16384" width="14.625" style="66" customWidth="1"/>
  </cols>
  <sheetData>
    <row r="1" spans="1:17" ht="23.25" customHeight="1">
      <c r="A1" s="64" t="s">
        <v>105</v>
      </c>
      <c r="B1" s="65"/>
      <c r="D1" s="36"/>
      <c r="H1" s="36"/>
      <c r="J1" s="36"/>
      <c r="P1" s="66"/>
      <c r="Q1" s="65"/>
    </row>
    <row r="2" spans="1:17" ht="4.5" customHeight="1">
      <c r="A2" s="64"/>
      <c r="B2" s="65"/>
      <c r="D2" s="36"/>
      <c r="H2" s="36"/>
      <c r="J2" s="36"/>
      <c r="P2" s="66"/>
      <c r="Q2" s="65"/>
    </row>
    <row r="3" spans="1:17" ht="23.25" customHeight="1">
      <c r="A3" s="67"/>
      <c r="B3" s="68" t="s">
        <v>37</v>
      </c>
      <c r="P3" s="69" t="s">
        <v>16</v>
      </c>
      <c r="Q3" s="70"/>
    </row>
    <row r="4" spans="1:17" ht="22.5" customHeight="1">
      <c r="A4" s="99" t="s">
        <v>28</v>
      </c>
      <c r="B4" s="102" t="s">
        <v>26</v>
      </c>
      <c r="C4" s="101" t="s">
        <v>15</v>
      </c>
      <c r="D4" s="101"/>
      <c r="E4" s="101"/>
      <c r="F4" s="101" t="s">
        <v>10</v>
      </c>
      <c r="G4" s="101" t="s">
        <v>42</v>
      </c>
      <c r="H4" s="101" t="s">
        <v>11</v>
      </c>
      <c r="I4" s="101" t="s">
        <v>12</v>
      </c>
      <c r="J4" s="101" t="s">
        <v>43</v>
      </c>
      <c r="K4" s="101" t="s">
        <v>13</v>
      </c>
      <c r="L4" s="104" t="s">
        <v>106</v>
      </c>
      <c r="M4" s="105" t="s">
        <v>107</v>
      </c>
      <c r="N4" s="101" t="s">
        <v>14</v>
      </c>
      <c r="O4" s="101"/>
      <c r="P4" s="101"/>
      <c r="Q4" s="80"/>
    </row>
    <row r="5" spans="1:17" ht="22.5" customHeight="1">
      <c r="A5" s="100"/>
      <c r="B5" s="103"/>
      <c r="C5" s="32" t="s">
        <v>7</v>
      </c>
      <c r="D5" s="32" t="s">
        <v>8</v>
      </c>
      <c r="E5" s="32" t="s">
        <v>9</v>
      </c>
      <c r="F5" s="101"/>
      <c r="G5" s="101"/>
      <c r="H5" s="101"/>
      <c r="I5" s="101"/>
      <c r="J5" s="101"/>
      <c r="K5" s="101"/>
      <c r="L5" s="104"/>
      <c r="M5" s="79"/>
      <c r="N5" s="32" t="s">
        <v>7</v>
      </c>
      <c r="O5" s="32" t="s">
        <v>8</v>
      </c>
      <c r="P5" s="32" t="s">
        <v>9</v>
      </c>
      <c r="Q5" s="81"/>
    </row>
    <row r="6" spans="1:17" ht="18" customHeight="1">
      <c r="A6" s="71">
        <v>1</v>
      </c>
      <c r="B6" s="72" t="s">
        <v>51</v>
      </c>
      <c r="C6" s="73">
        <v>89108</v>
      </c>
      <c r="D6" s="73">
        <v>3046</v>
      </c>
      <c r="E6" s="73">
        <v>92154</v>
      </c>
      <c r="F6" s="73">
        <v>319230396</v>
      </c>
      <c r="G6" s="73">
        <v>109307351</v>
      </c>
      <c r="H6" s="73">
        <v>209923045</v>
      </c>
      <c r="I6" s="73">
        <v>12599068</v>
      </c>
      <c r="J6" s="73">
        <v>302485</v>
      </c>
      <c r="K6" s="73">
        <v>137</v>
      </c>
      <c r="L6" s="73">
        <v>430</v>
      </c>
      <c r="M6" s="73">
        <v>1595</v>
      </c>
      <c r="N6" s="73">
        <v>12286896</v>
      </c>
      <c r="O6" s="73">
        <v>7525</v>
      </c>
      <c r="P6" s="73">
        <v>12294421</v>
      </c>
      <c r="Q6" s="72" t="s">
        <v>51</v>
      </c>
    </row>
    <row r="7" spans="1:17" ht="18" customHeight="1">
      <c r="A7" s="74">
        <v>2</v>
      </c>
      <c r="B7" s="75" t="s">
        <v>3</v>
      </c>
      <c r="C7" s="76">
        <v>63727</v>
      </c>
      <c r="D7" s="76">
        <v>2062</v>
      </c>
      <c r="E7" s="76">
        <v>65789</v>
      </c>
      <c r="F7" s="76">
        <v>231058764</v>
      </c>
      <c r="G7" s="76">
        <v>80149730</v>
      </c>
      <c r="H7" s="76">
        <v>150909034</v>
      </c>
      <c r="I7" s="76">
        <v>9051925</v>
      </c>
      <c r="J7" s="76">
        <v>230797</v>
      </c>
      <c r="K7" s="76">
        <v>102</v>
      </c>
      <c r="L7" s="76">
        <v>227</v>
      </c>
      <c r="M7" s="76">
        <v>980</v>
      </c>
      <c r="N7" s="76">
        <v>8814859</v>
      </c>
      <c r="O7" s="76">
        <v>4960</v>
      </c>
      <c r="P7" s="76">
        <v>8819819</v>
      </c>
      <c r="Q7" s="75" t="s">
        <v>3</v>
      </c>
    </row>
    <row r="8" spans="1:17" ht="18" customHeight="1">
      <c r="A8" s="74">
        <v>3</v>
      </c>
      <c r="B8" s="75" t="s">
        <v>52</v>
      </c>
      <c r="C8" s="76">
        <v>49880</v>
      </c>
      <c r="D8" s="76">
        <v>1735</v>
      </c>
      <c r="E8" s="76">
        <v>51615</v>
      </c>
      <c r="F8" s="76">
        <v>178496325</v>
      </c>
      <c r="G8" s="76">
        <v>60935911</v>
      </c>
      <c r="H8" s="76">
        <v>117560414</v>
      </c>
      <c r="I8" s="76">
        <v>7051573</v>
      </c>
      <c r="J8" s="76">
        <v>167808</v>
      </c>
      <c r="K8" s="76">
        <v>73</v>
      </c>
      <c r="L8" s="76">
        <v>314</v>
      </c>
      <c r="M8" s="76">
        <v>898</v>
      </c>
      <c r="N8" s="76">
        <v>6878157</v>
      </c>
      <c r="O8" s="76">
        <v>4323</v>
      </c>
      <c r="P8" s="76">
        <v>6882480</v>
      </c>
      <c r="Q8" s="75" t="s">
        <v>52</v>
      </c>
    </row>
    <row r="9" spans="1:17" ht="18" customHeight="1">
      <c r="A9" s="74">
        <v>4</v>
      </c>
      <c r="B9" s="75" t="s">
        <v>53</v>
      </c>
      <c r="C9" s="76">
        <v>51793</v>
      </c>
      <c r="D9" s="76">
        <v>2052</v>
      </c>
      <c r="E9" s="76">
        <v>53845</v>
      </c>
      <c r="F9" s="76">
        <v>166585717</v>
      </c>
      <c r="G9" s="76">
        <v>61202755</v>
      </c>
      <c r="H9" s="76">
        <v>105382962</v>
      </c>
      <c r="I9" s="76">
        <v>6320834</v>
      </c>
      <c r="J9" s="76">
        <v>186678</v>
      </c>
      <c r="K9" s="76">
        <v>112</v>
      </c>
      <c r="L9" s="76">
        <v>143</v>
      </c>
      <c r="M9" s="76">
        <v>283</v>
      </c>
      <c r="N9" s="76">
        <v>6128404</v>
      </c>
      <c r="O9" s="76">
        <v>5214</v>
      </c>
      <c r="P9" s="76">
        <v>6133618</v>
      </c>
      <c r="Q9" s="75" t="s">
        <v>53</v>
      </c>
    </row>
    <row r="10" spans="1:17" ht="18" customHeight="1">
      <c r="A10" s="74">
        <v>5</v>
      </c>
      <c r="B10" s="75" t="s">
        <v>54</v>
      </c>
      <c r="C10" s="76">
        <v>26345</v>
      </c>
      <c r="D10" s="76">
        <v>1232</v>
      </c>
      <c r="E10" s="76">
        <v>27577</v>
      </c>
      <c r="F10" s="76">
        <v>84523224</v>
      </c>
      <c r="G10" s="76">
        <v>32480596</v>
      </c>
      <c r="H10" s="76">
        <v>52042628</v>
      </c>
      <c r="I10" s="76">
        <v>3121461</v>
      </c>
      <c r="J10" s="76">
        <v>91806</v>
      </c>
      <c r="K10" s="76">
        <v>49</v>
      </c>
      <c r="L10" s="76">
        <v>81</v>
      </c>
      <c r="M10" s="76">
        <v>283</v>
      </c>
      <c r="N10" s="76">
        <v>3025676</v>
      </c>
      <c r="O10" s="76">
        <v>3566</v>
      </c>
      <c r="P10" s="76">
        <v>3029242</v>
      </c>
      <c r="Q10" s="75" t="s">
        <v>54</v>
      </c>
    </row>
    <row r="11" spans="1:17" ht="18" customHeight="1">
      <c r="A11" s="74">
        <v>6</v>
      </c>
      <c r="B11" s="75" t="s">
        <v>55</v>
      </c>
      <c r="C11" s="76">
        <v>18531</v>
      </c>
      <c r="D11" s="76">
        <v>759</v>
      </c>
      <c r="E11" s="76">
        <v>19290</v>
      </c>
      <c r="F11" s="76">
        <v>57366382</v>
      </c>
      <c r="G11" s="76">
        <v>21537900</v>
      </c>
      <c r="H11" s="76">
        <v>35828482</v>
      </c>
      <c r="I11" s="76">
        <v>2148940</v>
      </c>
      <c r="J11" s="76">
        <v>63869</v>
      </c>
      <c r="K11" s="76">
        <v>31</v>
      </c>
      <c r="L11" s="76">
        <v>17</v>
      </c>
      <c r="M11" s="76">
        <v>440</v>
      </c>
      <c r="N11" s="76">
        <v>2082351</v>
      </c>
      <c r="O11" s="76">
        <v>2232</v>
      </c>
      <c r="P11" s="76">
        <v>2084583</v>
      </c>
      <c r="Q11" s="75" t="s">
        <v>55</v>
      </c>
    </row>
    <row r="12" spans="1:17" ht="18" customHeight="1">
      <c r="A12" s="74">
        <v>7</v>
      </c>
      <c r="B12" s="75" t="s">
        <v>4</v>
      </c>
      <c r="C12" s="76">
        <v>25652</v>
      </c>
      <c r="D12" s="76">
        <v>2566</v>
      </c>
      <c r="E12" s="76">
        <v>28218</v>
      </c>
      <c r="F12" s="76">
        <v>101710044</v>
      </c>
      <c r="G12" s="76">
        <v>35649004</v>
      </c>
      <c r="H12" s="76">
        <v>66061040</v>
      </c>
      <c r="I12" s="76">
        <v>3962529</v>
      </c>
      <c r="J12" s="76">
        <v>106221</v>
      </c>
      <c r="K12" s="76">
        <v>59</v>
      </c>
      <c r="L12" s="76">
        <v>40</v>
      </c>
      <c r="M12" s="76">
        <v>100</v>
      </c>
      <c r="N12" s="76">
        <v>3729645</v>
      </c>
      <c r="O12" s="76">
        <v>126464</v>
      </c>
      <c r="P12" s="76">
        <v>3856109</v>
      </c>
      <c r="Q12" s="75" t="s">
        <v>4</v>
      </c>
    </row>
    <row r="13" spans="1:17" ht="18" customHeight="1">
      <c r="A13" s="74">
        <v>8</v>
      </c>
      <c r="B13" s="75" t="s">
        <v>56</v>
      </c>
      <c r="C13" s="76">
        <v>15199</v>
      </c>
      <c r="D13" s="76">
        <v>1372</v>
      </c>
      <c r="E13" s="76">
        <v>16571</v>
      </c>
      <c r="F13" s="76">
        <v>47191839</v>
      </c>
      <c r="G13" s="76">
        <v>18968977</v>
      </c>
      <c r="H13" s="76">
        <v>28222862</v>
      </c>
      <c r="I13" s="76">
        <v>1692713</v>
      </c>
      <c r="J13" s="76">
        <v>58381</v>
      </c>
      <c r="K13" s="76">
        <v>27</v>
      </c>
      <c r="L13" s="76">
        <v>54</v>
      </c>
      <c r="M13" s="76">
        <v>8</v>
      </c>
      <c r="N13" s="76">
        <v>1590306</v>
      </c>
      <c r="O13" s="76">
        <v>43937</v>
      </c>
      <c r="P13" s="76">
        <v>1634243</v>
      </c>
      <c r="Q13" s="75" t="s">
        <v>56</v>
      </c>
    </row>
    <row r="14" spans="1:17" ht="18" customHeight="1">
      <c r="A14" s="74">
        <v>9</v>
      </c>
      <c r="B14" s="75" t="s">
        <v>91</v>
      </c>
      <c r="C14" s="76">
        <v>23948</v>
      </c>
      <c r="D14" s="76">
        <v>991</v>
      </c>
      <c r="E14" s="76">
        <v>24939</v>
      </c>
      <c r="F14" s="76">
        <v>71569571</v>
      </c>
      <c r="G14" s="76">
        <v>28017161</v>
      </c>
      <c r="H14" s="76">
        <v>43552410</v>
      </c>
      <c r="I14" s="76">
        <v>2612154</v>
      </c>
      <c r="J14" s="76">
        <v>84115</v>
      </c>
      <c r="K14" s="76">
        <v>76</v>
      </c>
      <c r="L14" s="76">
        <v>101</v>
      </c>
      <c r="M14" s="76">
        <v>101</v>
      </c>
      <c r="N14" s="76">
        <v>2524521</v>
      </c>
      <c r="O14" s="76">
        <v>3240</v>
      </c>
      <c r="P14" s="76">
        <v>2527761</v>
      </c>
      <c r="Q14" s="75" t="s">
        <v>91</v>
      </c>
    </row>
    <row r="15" spans="1:17" ht="18" customHeight="1">
      <c r="A15" s="74">
        <v>10</v>
      </c>
      <c r="B15" s="75" t="s">
        <v>57</v>
      </c>
      <c r="C15" s="76">
        <v>18083</v>
      </c>
      <c r="D15" s="76">
        <v>897</v>
      </c>
      <c r="E15" s="76">
        <v>18980</v>
      </c>
      <c r="F15" s="76">
        <v>61295698</v>
      </c>
      <c r="G15" s="76">
        <v>23652100</v>
      </c>
      <c r="H15" s="76">
        <v>37643598</v>
      </c>
      <c r="I15" s="76">
        <v>2257895</v>
      </c>
      <c r="J15" s="76">
        <v>64873</v>
      </c>
      <c r="K15" s="76">
        <v>11</v>
      </c>
      <c r="L15" s="76">
        <v>25</v>
      </c>
      <c r="M15" s="76">
        <v>53</v>
      </c>
      <c r="N15" s="76">
        <v>2190434</v>
      </c>
      <c r="O15" s="76">
        <v>2499</v>
      </c>
      <c r="P15" s="76">
        <v>2192933</v>
      </c>
      <c r="Q15" s="75" t="s">
        <v>57</v>
      </c>
    </row>
    <row r="16" spans="1:17" ht="18" customHeight="1">
      <c r="A16" s="74">
        <v>11</v>
      </c>
      <c r="B16" s="75" t="s">
        <v>58</v>
      </c>
      <c r="C16" s="76">
        <v>10322</v>
      </c>
      <c r="D16" s="76">
        <v>442</v>
      </c>
      <c r="E16" s="76">
        <v>10764</v>
      </c>
      <c r="F16" s="76">
        <v>32844267</v>
      </c>
      <c r="G16" s="76">
        <v>12533042</v>
      </c>
      <c r="H16" s="76">
        <v>20311225</v>
      </c>
      <c r="I16" s="76">
        <v>1218240</v>
      </c>
      <c r="J16" s="76">
        <v>36952</v>
      </c>
      <c r="K16" s="76">
        <v>7</v>
      </c>
      <c r="L16" s="76">
        <v>46</v>
      </c>
      <c r="M16" s="76">
        <v>215</v>
      </c>
      <c r="N16" s="76">
        <v>1179742</v>
      </c>
      <c r="O16" s="76">
        <v>1278</v>
      </c>
      <c r="P16" s="76">
        <v>1181020</v>
      </c>
      <c r="Q16" s="75" t="s">
        <v>58</v>
      </c>
    </row>
    <row r="17" spans="1:17" ht="18" customHeight="1">
      <c r="A17" s="74">
        <v>12</v>
      </c>
      <c r="B17" s="75" t="s">
        <v>59</v>
      </c>
      <c r="C17" s="76">
        <v>15431</v>
      </c>
      <c r="D17" s="76">
        <v>714</v>
      </c>
      <c r="E17" s="76">
        <v>16145</v>
      </c>
      <c r="F17" s="76">
        <v>48032472</v>
      </c>
      <c r="G17" s="76">
        <v>18875254</v>
      </c>
      <c r="H17" s="76">
        <v>29157218</v>
      </c>
      <c r="I17" s="76">
        <v>1748783</v>
      </c>
      <c r="J17" s="76">
        <v>59741</v>
      </c>
      <c r="K17" s="76">
        <v>13</v>
      </c>
      <c r="L17" s="76">
        <v>46</v>
      </c>
      <c r="M17" s="76">
        <v>188</v>
      </c>
      <c r="N17" s="76">
        <v>1686956</v>
      </c>
      <c r="O17" s="76">
        <v>1839</v>
      </c>
      <c r="P17" s="76">
        <v>1688795</v>
      </c>
      <c r="Q17" s="75" t="s">
        <v>59</v>
      </c>
    </row>
    <row r="18" spans="1:17" ht="18" customHeight="1">
      <c r="A18" s="74">
        <v>13</v>
      </c>
      <c r="B18" s="75" t="s">
        <v>60</v>
      </c>
      <c r="C18" s="76">
        <v>26164</v>
      </c>
      <c r="D18" s="76">
        <v>1254</v>
      </c>
      <c r="E18" s="76">
        <v>27418</v>
      </c>
      <c r="F18" s="76">
        <v>81878072</v>
      </c>
      <c r="G18" s="76">
        <v>31889798</v>
      </c>
      <c r="H18" s="76">
        <v>49988274</v>
      </c>
      <c r="I18" s="76">
        <v>2998197</v>
      </c>
      <c r="J18" s="76">
        <v>90639</v>
      </c>
      <c r="K18" s="76">
        <v>11</v>
      </c>
      <c r="L18" s="76">
        <v>66</v>
      </c>
      <c r="M18" s="76">
        <v>36</v>
      </c>
      <c r="N18" s="76">
        <v>2903912</v>
      </c>
      <c r="O18" s="76">
        <v>3444</v>
      </c>
      <c r="P18" s="76">
        <v>2907356</v>
      </c>
      <c r="Q18" s="75" t="s">
        <v>60</v>
      </c>
    </row>
    <row r="19" spans="1:17" ht="18" customHeight="1">
      <c r="A19" s="74">
        <v>14</v>
      </c>
      <c r="B19" s="75" t="s">
        <v>61</v>
      </c>
      <c r="C19" s="76">
        <v>38490</v>
      </c>
      <c r="D19" s="76">
        <v>1269</v>
      </c>
      <c r="E19" s="76">
        <v>39759</v>
      </c>
      <c r="F19" s="76">
        <v>143953379</v>
      </c>
      <c r="G19" s="76">
        <v>48694908</v>
      </c>
      <c r="H19" s="76">
        <v>95258471</v>
      </c>
      <c r="I19" s="76">
        <v>5713933</v>
      </c>
      <c r="J19" s="76">
        <v>129475</v>
      </c>
      <c r="K19" s="76">
        <v>66</v>
      </c>
      <c r="L19" s="76">
        <v>189</v>
      </c>
      <c r="M19" s="76">
        <v>378</v>
      </c>
      <c r="N19" s="76">
        <v>5580533</v>
      </c>
      <c r="O19" s="76">
        <v>3292</v>
      </c>
      <c r="P19" s="76">
        <v>5583825</v>
      </c>
      <c r="Q19" s="75" t="s">
        <v>61</v>
      </c>
    </row>
    <row r="20" spans="1:17" ht="18" customHeight="1">
      <c r="A20" s="74">
        <v>15</v>
      </c>
      <c r="B20" s="75" t="s">
        <v>62</v>
      </c>
      <c r="C20" s="76">
        <v>26939</v>
      </c>
      <c r="D20" s="76">
        <v>2335</v>
      </c>
      <c r="E20" s="76">
        <v>29274</v>
      </c>
      <c r="F20" s="76">
        <v>111335356</v>
      </c>
      <c r="G20" s="76">
        <v>36882253</v>
      </c>
      <c r="H20" s="76">
        <v>74453103</v>
      </c>
      <c r="I20" s="76">
        <v>4466009</v>
      </c>
      <c r="J20" s="76">
        <v>96162</v>
      </c>
      <c r="K20" s="76">
        <v>14</v>
      </c>
      <c r="L20" s="76">
        <v>158</v>
      </c>
      <c r="M20" s="76">
        <v>55</v>
      </c>
      <c r="N20" s="76">
        <v>4248454</v>
      </c>
      <c r="O20" s="76">
        <v>121166</v>
      </c>
      <c r="P20" s="76">
        <v>4369620</v>
      </c>
      <c r="Q20" s="75" t="s">
        <v>62</v>
      </c>
    </row>
    <row r="21" spans="1:17" ht="18" customHeight="1">
      <c r="A21" s="74">
        <v>16</v>
      </c>
      <c r="B21" s="75" t="s">
        <v>63</v>
      </c>
      <c r="C21" s="76">
        <v>72866</v>
      </c>
      <c r="D21" s="76">
        <v>2289</v>
      </c>
      <c r="E21" s="76">
        <v>75155</v>
      </c>
      <c r="F21" s="76">
        <v>293653699</v>
      </c>
      <c r="G21" s="76">
        <v>95597204</v>
      </c>
      <c r="H21" s="76">
        <v>198056495</v>
      </c>
      <c r="I21" s="76">
        <v>11880403</v>
      </c>
      <c r="J21" s="76">
        <v>230007</v>
      </c>
      <c r="K21" s="76">
        <v>93</v>
      </c>
      <c r="L21" s="76">
        <v>218</v>
      </c>
      <c r="M21" s="76">
        <v>941</v>
      </c>
      <c r="N21" s="76">
        <v>11642971</v>
      </c>
      <c r="O21" s="76">
        <v>6173</v>
      </c>
      <c r="P21" s="76">
        <v>11649144</v>
      </c>
      <c r="Q21" s="75" t="s">
        <v>63</v>
      </c>
    </row>
    <row r="22" spans="1:17" ht="18" customHeight="1">
      <c r="A22" s="74">
        <v>17</v>
      </c>
      <c r="B22" s="75" t="s">
        <v>0</v>
      </c>
      <c r="C22" s="76">
        <v>53522</v>
      </c>
      <c r="D22" s="76">
        <v>1896</v>
      </c>
      <c r="E22" s="76">
        <v>55418</v>
      </c>
      <c r="F22" s="76">
        <v>192556798</v>
      </c>
      <c r="G22" s="76">
        <v>67746619</v>
      </c>
      <c r="H22" s="76">
        <v>124810179</v>
      </c>
      <c r="I22" s="76">
        <v>7486388</v>
      </c>
      <c r="J22" s="76">
        <v>206166</v>
      </c>
      <c r="K22" s="76">
        <v>56</v>
      </c>
      <c r="L22" s="76">
        <v>159</v>
      </c>
      <c r="M22" s="76">
        <v>426</v>
      </c>
      <c r="N22" s="76">
        <v>7275056</v>
      </c>
      <c r="O22" s="76">
        <v>4525</v>
      </c>
      <c r="P22" s="76">
        <v>7279581</v>
      </c>
      <c r="Q22" s="75" t="s">
        <v>0</v>
      </c>
    </row>
    <row r="23" spans="1:17" ht="18" customHeight="1">
      <c r="A23" s="74">
        <v>18</v>
      </c>
      <c r="B23" s="75" t="s">
        <v>64</v>
      </c>
      <c r="C23" s="76">
        <v>21327</v>
      </c>
      <c r="D23" s="76">
        <v>881</v>
      </c>
      <c r="E23" s="76">
        <v>22208</v>
      </c>
      <c r="F23" s="76">
        <v>76203611</v>
      </c>
      <c r="G23" s="76">
        <v>26698731</v>
      </c>
      <c r="H23" s="76">
        <v>49504880</v>
      </c>
      <c r="I23" s="76">
        <v>2969407</v>
      </c>
      <c r="J23" s="76">
        <v>72560</v>
      </c>
      <c r="K23" s="76">
        <v>56</v>
      </c>
      <c r="L23" s="76">
        <v>23</v>
      </c>
      <c r="M23" s="76">
        <v>139</v>
      </c>
      <c r="N23" s="76">
        <v>2894364</v>
      </c>
      <c r="O23" s="76">
        <v>2265</v>
      </c>
      <c r="P23" s="76">
        <v>2896629</v>
      </c>
      <c r="Q23" s="75" t="s">
        <v>64</v>
      </c>
    </row>
    <row r="24" spans="1:17" ht="18" customHeight="1">
      <c r="A24" s="74">
        <v>19</v>
      </c>
      <c r="B24" s="75" t="s">
        <v>5</v>
      </c>
      <c r="C24" s="76">
        <v>9446</v>
      </c>
      <c r="D24" s="76">
        <v>838</v>
      </c>
      <c r="E24" s="76">
        <v>10284</v>
      </c>
      <c r="F24" s="76">
        <v>31136638</v>
      </c>
      <c r="G24" s="76">
        <v>12035922</v>
      </c>
      <c r="H24" s="76">
        <v>19100716</v>
      </c>
      <c r="I24" s="76">
        <v>1145637</v>
      </c>
      <c r="J24" s="76">
        <v>36102</v>
      </c>
      <c r="K24" s="76">
        <v>23</v>
      </c>
      <c r="L24" s="76">
        <v>9</v>
      </c>
      <c r="M24" s="76">
        <v>0</v>
      </c>
      <c r="N24" s="76">
        <v>1084542</v>
      </c>
      <c r="O24" s="76">
        <v>24961</v>
      </c>
      <c r="P24" s="76">
        <v>1109503</v>
      </c>
      <c r="Q24" s="75" t="s">
        <v>5</v>
      </c>
    </row>
    <row r="25" spans="1:17" ht="18" customHeight="1">
      <c r="A25" s="74">
        <v>20</v>
      </c>
      <c r="B25" s="75" t="s">
        <v>65</v>
      </c>
      <c r="C25" s="76">
        <v>21523</v>
      </c>
      <c r="D25" s="76">
        <v>609</v>
      </c>
      <c r="E25" s="76">
        <v>22132</v>
      </c>
      <c r="F25" s="76">
        <v>90642044</v>
      </c>
      <c r="G25" s="76">
        <v>29201187</v>
      </c>
      <c r="H25" s="76">
        <v>61440857</v>
      </c>
      <c r="I25" s="76">
        <v>3685570</v>
      </c>
      <c r="J25" s="76">
        <v>85297</v>
      </c>
      <c r="K25" s="76">
        <v>27</v>
      </c>
      <c r="L25" s="76">
        <v>297</v>
      </c>
      <c r="M25" s="76">
        <v>175</v>
      </c>
      <c r="N25" s="76">
        <v>3598469</v>
      </c>
      <c r="O25" s="76">
        <v>1305</v>
      </c>
      <c r="P25" s="76">
        <v>3599774</v>
      </c>
      <c r="Q25" s="75" t="s">
        <v>65</v>
      </c>
    </row>
    <row r="26" spans="1:17" ht="18" customHeight="1">
      <c r="A26" s="74">
        <v>21</v>
      </c>
      <c r="B26" s="75" t="s">
        <v>92</v>
      </c>
      <c r="C26" s="76">
        <v>14863</v>
      </c>
      <c r="D26" s="76">
        <v>731</v>
      </c>
      <c r="E26" s="76">
        <v>15594</v>
      </c>
      <c r="F26" s="76">
        <v>45142664</v>
      </c>
      <c r="G26" s="76">
        <v>18264957</v>
      </c>
      <c r="H26" s="76">
        <v>26877707</v>
      </c>
      <c r="I26" s="76">
        <v>1612052</v>
      </c>
      <c r="J26" s="76">
        <v>54456</v>
      </c>
      <c r="K26" s="76">
        <v>67</v>
      </c>
      <c r="L26" s="76">
        <v>85</v>
      </c>
      <c r="M26" s="76">
        <v>11</v>
      </c>
      <c r="N26" s="76">
        <v>1555141</v>
      </c>
      <c r="O26" s="76">
        <v>2292</v>
      </c>
      <c r="P26" s="76">
        <v>1557433</v>
      </c>
      <c r="Q26" s="75" t="s">
        <v>92</v>
      </c>
    </row>
    <row r="27" spans="1:17" ht="18" customHeight="1">
      <c r="A27" s="74">
        <v>22</v>
      </c>
      <c r="B27" s="75" t="s">
        <v>93</v>
      </c>
      <c r="C27" s="76">
        <v>17509</v>
      </c>
      <c r="D27" s="76">
        <v>1701</v>
      </c>
      <c r="E27" s="76">
        <v>19210</v>
      </c>
      <c r="F27" s="76">
        <v>60964054</v>
      </c>
      <c r="G27" s="76">
        <v>22972966</v>
      </c>
      <c r="H27" s="76">
        <v>37991088</v>
      </c>
      <c r="I27" s="76">
        <v>2278695</v>
      </c>
      <c r="J27" s="76">
        <v>68593</v>
      </c>
      <c r="K27" s="76">
        <v>8</v>
      </c>
      <c r="L27" s="76">
        <v>30</v>
      </c>
      <c r="M27" s="76">
        <v>146</v>
      </c>
      <c r="N27" s="76">
        <v>2141135</v>
      </c>
      <c r="O27" s="76">
        <v>68783</v>
      </c>
      <c r="P27" s="76">
        <v>2209918</v>
      </c>
      <c r="Q27" s="75" t="s">
        <v>93</v>
      </c>
    </row>
    <row r="28" spans="1:17" ht="18" customHeight="1">
      <c r="A28" s="74">
        <v>23</v>
      </c>
      <c r="B28" s="75" t="s">
        <v>94</v>
      </c>
      <c r="C28" s="76">
        <v>38924</v>
      </c>
      <c r="D28" s="76">
        <v>1359</v>
      </c>
      <c r="E28" s="76">
        <v>40283</v>
      </c>
      <c r="F28" s="76">
        <v>118780703</v>
      </c>
      <c r="G28" s="76">
        <v>45605484</v>
      </c>
      <c r="H28" s="76">
        <v>73175219</v>
      </c>
      <c r="I28" s="76">
        <v>4388918</v>
      </c>
      <c r="J28" s="76">
        <v>134275</v>
      </c>
      <c r="K28" s="76">
        <v>112</v>
      </c>
      <c r="L28" s="76">
        <v>746</v>
      </c>
      <c r="M28" s="76">
        <v>246</v>
      </c>
      <c r="N28" s="76">
        <v>4249408</v>
      </c>
      <c r="O28" s="76">
        <v>4131</v>
      </c>
      <c r="P28" s="76">
        <v>4253539</v>
      </c>
      <c r="Q28" s="75" t="s">
        <v>94</v>
      </c>
    </row>
    <row r="29" spans="1:17" ht="18" customHeight="1">
      <c r="A29" s="74">
        <v>24</v>
      </c>
      <c r="B29" s="75" t="s">
        <v>95</v>
      </c>
      <c r="C29" s="76">
        <v>20082</v>
      </c>
      <c r="D29" s="76">
        <v>904</v>
      </c>
      <c r="E29" s="76">
        <v>20986</v>
      </c>
      <c r="F29" s="76">
        <v>57674453</v>
      </c>
      <c r="G29" s="76">
        <v>22563118</v>
      </c>
      <c r="H29" s="76">
        <v>35111335</v>
      </c>
      <c r="I29" s="76">
        <v>2105855</v>
      </c>
      <c r="J29" s="76">
        <v>69776</v>
      </c>
      <c r="K29" s="76">
        <v>54</v>
      </c>
      <c r="L29" s="76">
        <v>75</v>
      </c>
      <c r="M29" s="76">
        <v>68</v>
      </c>
      <c r="N29" s="76">
        <v>2033083</v>
      </c>
      <c r="O29" s="76">
        <v>2799</v>
      </c>
      <c r="P29" s="76">
        <v>2035882</v>
      </c>
      <c r="Q29" s="75" t="s">
        <v>95</v>
      </c>
    </row>
    <row r="30" spans="1:17" ht="18" customHeight="1">
      <c r="A30" s="74">
        <v>25</v>
      </c>
      <c r="B30" s="75" t="s">
        <v>96</v>
      </c>
      <c r="C30" s="76">
        <v>15602</v>
      </c>
      <c r="D30" s="76">
        <v>672</v>
      </c>
      <c r="E30" s="76">
        <v>16274</v>
      </c>
      <c r="F30" s="76">
        <v>46617893</v>
      </c>
      <c r="G30" s="76">
        <v>18868725</v>
      </c>
      <c r="H30" s="76">
        <v>27749168</v>
      </c>
      <c r="I30" s="76">
        <v>1664305</v>
      </c>
      <c r="J30" s="76">
        <v>52561</v>
      </c>
      <c r="K30" s="76">
        <v>22</v>
      </c>
      <c r="L30" s="76">
        <v>6</v>
      </c>
      <c r="M30" s="76">
        <v>31</v>
      </c>
      <c r="N30" s="76">
        <v>1609274</v>
      </c>
      <c r="O30" s="76">
        <v>2411</v>
      </c>
      <c r="P30" s="76">
        <v>1611685</v>
      </c>
      <c r="Q30" s="75" t="s">
        <v>96</v>
      </c>
    </row>
    <row r="31" spans="1:17" ht="18" customHeight="1">
      <c r="A31" s="74">
        <v>26</v>
      </c>
      <c r="B31" s="75" t="s">
        <v>97</v>
      </c>
      <c r="C31" s="76">
        <v>15710</v>
      </c>
      <c r="D31" s="76">
        <v>639</v>
      </c>
      <c r="E31" s="76">
        <v>16349</v>
      </c>
      <c r="F31" s="76">
        <v>51158590</v>
      </c>
      <c r="G31" s="76">
        <v>19130803</v>
      </c>
      <c r="H31" s="76">
        <v>32027787</v>
      </c>
      <c r="I31" s="76">
        <v>1921013</v>
      </c>
      <c r="J31" s="76">
        <v>53522</v>
      </c>
      <c r="K31" s="76">
        <v>14</v>
      </c>
      <c r="L31" s="76">
        <v>90</v>
      </c>
      <c r="M31" s="76">
        <v>60</v>
      </c>
      <c r="N31" s="76">
        <v>1865483</v>
      </c>
      <c r="O31" s="76">
        <v>1844</v>
      </c>
      <c r="P31" s="76">
        <v>1867327</v>
      </c>
      <c r="Q31" s="75" t="s">
        <v>97</v>
      </c>
    </row>
    <row r="32" spans="1:17" ht="18" customHeight="1">
      <c r="A32" s="74">
        <v>27</v>
      </c>
      <c r="B32" s="75" t="s">
        <v>98</v>
      </c>
      <c r="C32" s="76">
        <v>15477</v>
      </c>
      <c r="D32" s="76">
        <v>830</v>
      </c>
      <c r="E32" s="76">
        <v>16307</v>
      </c>
      <c r="F32" s="76">
        <v>46429849</v>
      </c>
      <c r="G32" s="76">
        <v>19081830</v>
      </c>
      <c r="H32" s="76">
        <v>27348019</v>
      </c>
      <c r="I32" s="76">
        <v>1640237</v>
      </c>
      <c r="J32" s="76">
        <v>56076</v>
      </c>
      <c r="K32" s="76">
        <v>25</v>
      </c>
      <c r="L32" s="76">
        <v>41</v>
      </c>
      <c r="M32" s="76">
        <v>72</v>
      </c>
      <c r="N32" s="76">
        <v>1580779</v>
      </c>
      <c r="O32" s="76">
        <v>3244</v>
      </c>
      <c r="P32" s="76">
        <v>1584023</v>
      </c>
      <c r="Q32" s="75" t="s">
        <v>98</v>
      </c>
    </row>
    <row r="33" spans="1:17" ht="18" customHeight="1">
      <c r="A33" s="74">
        <v>28</v>
      </c>
      <c r="B33" s="75" t="s">
        <v>99</v>
      </c>
      <c r="C33" s="76">
        <v>32590</v>
      </c>
      <c r="D33" s="76">
        <v>1110</v>
      </c>
      <c r="E33" s="76">
        <v>33700</v>
      </c>
      <c r="F33" s="76">
        <v>112246581</v>
      </c>
      <c r="G33" s="76">
        <v>39953376</v>
      </c>
      <c r="H33" s="76">
        <v>72293205</v>
      </c>
      <c r="I33" s="76">
        <v>4336267</v>
      </c>
      <c r="J33" s="76">
        <v>114663</v>
      </c>
      <c r="K33" s="76">
        <v>45</v>
      </c>
      <c r="L33" s="76">
        <v>32</v>
      </c>
      <c r="M33" s="76">
        <v>245</v>
      </c>
      <c r="N33" s="76">
        <v>4218340</v>
      </c>
      <c r="O33" s="76">
        <v>2942</v>
      </c>
      <c r="P33" s="76">
        <v>4221282</v>
      </c>
      <c r="Q33" s="75" t="s">
        <v>99</v>
      </c>
    </row>
    <row r="34" spans="1:17" ht="18" customHeight="1">
      <c r="A34" s="74">
        <v>29</v>
      </c>
      <c r="B34" s="75" t="s">
        <v>100</v>
      </c>
      <c r="C34" s="76">
        <v>11876</v>
      </c>
      <c r="D34" s="76">
        <v>715</v>
      </c>
      <c r="E34" s="76">
        <v>12591</v>
      </c>
      <c r="F34" s="76">
        <v>34478832</v>
      </c>
      <c r="G34" s="76">
        <v>14104120</v>
      </c>
      <c r="H34" s="76">
        <v>20374712</v>
      </c>
      <c r="I34" s="76">
        <v>1221994</v>
      </c>
      <c r="J34" s="76">
        <v>40295</v>
      </c>
      <c r="K34" s="76">
        <v>33</v>
      </c>
      <c r="L34" s="76">
        <v>23</v>
      </c>
      <c r="M34" s="76">
        <v>46</v>
      </c>
      <c r="N34" s="76">
        <v>1179277</v>
      </c>
      <c r="O34" s="76">
        <v>2320</v>
      </c>
      <c r="P34" s="76">
        <v>1181597</v>
      </c>
      <c r="Q34" s="75" t="s">
        <v>100</v>
      </c>
    </row>
    <row r="35" spans="1:17" ht="18" customHeight="1">
      <c r="A35" s="74">
        <v>30</v>
      </c>
      <c r="B35" s="75" t="s">
        <v>101</v>
      </c>
      <c r="C35" s="76">
        <v>14552</v>
      </c>
      <c r="D35" s="76">
        <v>817</v>
      </c>
      <c r="E35" s="76">
        <v>15369</v>
      </c>
      <c r="F35" s="76">
        <v>40690699</v>
      </c>
      <c r="G35" s="76">
        <v>16071886</v>
      </c>
      <c r="H35" s="76">
        <v>24618813</v>
      </c>
      <c r="I35" s="76">
        <v>1476532</v>
      </c>
      <c r="J35" s="76">
        <v>48030</v>
      </c>
      <c r="K35" s="76">
        <v>28</v>
      </c>
      <c r="L35" s="76">
        <v>7</v>
      </c>
      <c r="M35" s="76">
        <v>1</v>
      </c>
      <c r="N35" s="76">
        <v>1426419</v>
      </c>
      <c r="O35" s="76">
        <v>2035</v>
      </c>
      <c r="P35" s="76">
        <v>1428454</v>
      </c>
      <c r="Q35" s="75" t="s">
        <v>101</v>
      </c>
    </row>
    <row r="36" spans="1:17" ht="18" customHeight="1">
      <c r="A36" s="74">
        <v>31</v>
      </c>
      <c r="B36" s="75" t="s">
        <v>102</v>
      </c>
      <c r="C36" s="76">
        <v>14930</v>
      </c>
      <c r="D36" s="76">
        <v>628</v>
      </c>
      <c r="E36" s="76">
        <v>15558</v>
      </c>
      <c r="F36" s="76">
        <v>51970408</v>
      </c>
      <c r="G36" s="76">
        <v>18837492</v>
      </c>
      <c r="H36" s="76">
        <v>33132916</v>
      </c>
      <c r="I36" s="76">
        <v>1987356</v>
      </c>
      <c r="J36" s="76">
        <v>53909</v>
      </c>
      <c r="K36" s="76">
        <v>16</v>
      </c>
      <c r="L36" s="76">
        <v>29</v>
      </c>
      <c r="M36" s="76">
        <v>65</v>
      </c>
      <c r="N36" s="76">
        <v>1931249</v>
      </c>
      <c r="O36" s="76">
        <v>2088</v>
      </c>
      <c r="P36" s="76">
        <v>1933337</v>
      </c>
      <c r="Q36" s="75" t="s">
        <v>102</v>
      </c>
    </row>
    <row r="37" spans="1:17" ht="18" customHeight="1">
      <c r="A37" s="74">
        <v>32</v>
      </c>
      <c r="B37" s="75" t="s">
        <v>103</v>
      </c>
      <c r="C37" s="76">
        <v>17980</v>
      </c>
      <c r="D37" s="76">
        <v>775</v>
      </c>
      <c r="E37" s="76">
        <v>18755</v>
      </c>
      <c r="F37" s="76">
        <v>54733997</v>
      </c>
      <c r="G37" s="76">
        <v>21444121</v>
      </c>
      <c r="H37" s="76">
        <v>33289876</v>
      </c>
      <c r="I37" s="76">
        <v>1996649</v>
      </c>
      <c r="J37" s="76">
        <v>66167</v>
      </c>
      <c r="K37" s="76">
        <v>14</v>
      </c>
      <c r="L37" s="76">
        <v>42</v>
      </c>
      <c r="M37" s="76">
        <v>55</v>
      </c>
      <c r="N37" s="76">
        <v>1927960</v>
      </c>
      <c r="O37" s="76">
        <v>2411</v>
      </c>
      <c r="P37" s="76">
        <v>1930371</v>
      </c>
      <c r="Q37" s="75" t="s">
        <v>103</v>
      </c>
    </row>
    <row r="38" spans="1:17" ht="18" customHeight="1">
      <c r="A38" s="83"/>
      <c r="B38" s="84" t="s">
        <v>6</v>
      </c>
      <c r="C38" s="85">
        <f>SUM(C6:C37)</f>
        <v>908391</v>
      </c>
      <c r="D38" s="85">
        <f aca="true" t="shared" si="0" ref="D38:P38">SUM(D6:D37)</f>
        <v>40120</v>
      </c>
      <c r="E38" s="85">
        <f t="shared" si="0"/>
        <v>948511</v>
      </c>
      <c r="F38" s="85">
        <f t="shared" si="0"/>
        <v>3142153019</v>
      </c>
      <c r="G38" s="85">
        <f t="shared" si="0"/>
        <v>1128955281</v>
      </c>
      <c r="H38" s="85">
        <f t="shared" si="0"/>
        <v>2013197738</v>
      </c>
      <c r="I38" s="85">
        <f t="shared" si="0"/>
        <v>120761532</v>
      </c>
      <c r="J38" s="85">
        <f t="shared" si="0"/>
        <v>3212457</v>
      </c>
      <c r="K38" s="85">
        <f t="shared" si="0"/>
        <v>1481</v>
      </c>
      <c r="L38" s="85">
        <f t="shared" si="0"/>
        <v>3849</v>
      </c>
      <c r="M38" s="85">
        <f t="shared" si="0"/>
        <v>8340</v>
      </c>
      <c r="N38" s="85">
        <f t="shared" si="0"/>
        <v>117063796</v>
      </c>
      <c r="O38" s="85">
        <f t="shared" si="0"/>
        <v>471508</v>
      </c>
      <c r="P38" s="85">
        <f t="shared" si="0"/>
        <v>117535304</v>
      </c>
      <c r="Q38" s="84" t="s">
        <v>6</v>
      </c>
    </row>
    <row r="39" spans="1:17" ht="18" customHeight="1">
      <c r="A39" s="77">
        <v>33</v>
      </c>
      <c r="B39" s="78" t="s">
        <v>66</v>
      </c>
      <c r="C39" s="76">
        <v>11042</v>
      </c>
      <c r="D39" s="76">
        <v>551</v>
      </c>
      <c r="E39" s="76">
        <v>11593</v>
      </c>
      <c r="F39" s="76">
        <v>32170633</v>
      </c>
      <c r="G39" s="76">
        <v>13041147</v>
      </c>
      <c r="H39" s="76">
        <v>19129486</v>
      </c>
      <c r="I39" s="76">
        <v>1147306</v>
      </c>
      <c r="J39" s="76">
        <v>39643</v>
      </c>
      <c r="K39" s="76">
        <v>17</v>
      </c>
      <c r="L39" s="76">
        <v>0</v>
      </c>
      <c r="M39" s="76">
        <v>8</v>
      </c>
      <c r="N39" s="76">
        <v>1105973</v>
      </c>
      <c r="O39" s="76">
        <v>1665</v>
      </c>
      <c r="P39" s="76">
        <v>1107638</v>
      </c>
      <c r="Q39" s="78" t="s">
        <v>66</v>
      </c>
    </row>
    <row r="40" spans="1:17" ht="18" customHeight="1">
      <c r="A40" s="74">
        <v>34</v>
      </c>
      <c r="B40" s="75" t="s">
        <v>67</v>
      </c>
      <c r="C40" s="76">
        <v>5736</v>
      </c>
      <c r="D40" s="76">
        <v>476</v>
      </c>
      <c r="E40" s="76">
        <v>6212</v>
      </c>
      <c r="F40" s="76">
        <v>17466429</v>
      </c>
      <c r="G40" s="76">
        <v>6760676</v>
      </c>
      <c r="H40" s="76">
        <v>10705753</v>
      </c>
      <c r="I40" s="76">
        <v>642104</v>
      </c>
      <c r="J40" s="76">
        <v>19205</v>
      </c>
      <c r="K40" s="76">
        <v>10</v>
      </c>
      <c r="L40" s="76">
        <v>3</v>
      </c>
      <c r="M40" s="76">
        <v>6</v>
      </c>
      <c r="N40" s="76">
        <v>608865</v>
      </c>
      <c r="O40" s="76">
        <v>14015</v>
      </c>
      <c r="P40" s="76">
        <v>622880</v>
      </c>
      <c r="Q40" s="75" t="s">
        <v>67</v>
      </c>
    </row>
    <row r="41" spans="1:17" ht="18" customHeight="1">
      <c r="A41" s="74">
        <v>35</v>
      </c>
      <c r="B41" s="75" t="s">
        <v>104</v>
      </c>
      <c r="C41" s="76">
        <v>7131</v>
      </c>
      <c r="D41" s="76">
        <v>379</v>
      </c>
      <c r="E41" s="76">
        <v>7510</v>
      </c>
      <c r="F41" s="76">
        <v>21291648</v>
      </c>
      <c r="G41" s="76">
        <v>8838112</v>
      </c>
      <c r="H41" s="76">
        <v>12453536</v>
      </c>
      <c r="I41" s="76">
        <v>746912</v>
      </c>
      <c r="J41" s="76">
        <v>27431</v>
      </c>
      <c r="K41" s="76">
        <v>0</v>
      </c>
      <c r="L41" s="76">
        <v>4</v>
      </c>
      <c r="M41" s="76">
        <v>37</v>
      </c>
      <c r="N41" s="76">
        <v>718264</v>
      </c>
      <c r="O41" s="76">
        <v>1176</v>
      </c>
      <c r="P41" s="76">
        <v>719440</v>
      </c>
      <c r="Q41" s="75" t="s">
        <v>104</v>
      </c>
    </row>
    <row r="42" spans="1:17" ht="18" customHeight="1">
      <c r="A42" s="74">
        <v>36</v>
      </c>
      <c r="B42" s="75" t="s">
        <v>68</v>
      </c>
      <c r="C42" s="76">
        <v>12511</v>
      </c>
      <c r="D42" s="76">
        <v>319</v>
      </c>
      <c r="E42" s="76">
        <v>12830</v>
      </c>
      <c r="F42" s="76">
        <v>48575768</v>
      </c>
      <c r="G42" s="76">
        <v>16457628</v>
      </c>
      <c r="H42" s="76">
        <v>32118140</v>
      </c>
      <c r="I42" s="76">
        <v>1926581</v>
      </c>
      <c r="J42" s="76">
        <v>45069</v>
      </c>
      <c r="K42" s="76">
        <v>3</v>
      </c>
      <c r="L42" s="76">
        <v>15</v>
      </c>
      <c r="M42" s="76">
        <v>40</v>
      </c>
      <c r="N42" s="76">
        <v>1880745</v>
      </c>
      <c r="O42" s="76">
        <v>709</v>
      </c>
      <c r="P42" s="76">
        <v>1881454</v>
      </c>
      <c r="Q42" s="75" t="s">
        <v>68</v>
      </c>
    </row>
    <row r="43" spans="1:17" ht="18" customHeight="1">
      <c r="A43" s="74">
        <v>37</v>
      </c>
      <c r="B43" s="75" t="s">
        <v>69</v>
      </c>
      <c r="C43" s="76">
        <v>5687</v>
      </c>
      <c r="D43" s="76">
        <v>490</v>
      </c>
      <c r="E43" s="76">
        <v>6177</v>
      </c>
      <c r="F43" s="76">
        <v>15945030</v>
      </c>
      <c r="G43" s="76">
        <v>7061032</v>
      </c>
      <c r="H43" s="76">
        <v>8883998</v>
      </c>
      <c r="I43" s="76">
        <v>532766</v>
      </c>
      <c r="J43" s="76">
        <v>20418</v>
      </c>
      <c r="K43" s="76">
        <v>0</v>
      </c>
      <c r="L43" s="76">
        <v>2</v>
      </c>
      <c r="M43" s="76">
        <v>0</v>
      </c>
      <c r="N43" s="76">
        <v>503752</v>
      </c>
      <c r="O43" s="76">
        <v>8594</v>
      </c>
      <c r="P43" s="76">
        <v>512346</v>
      </c>
      <c r="Q43" s="75" t="s">
        <v>69</v>
      </c>
    </row>
    <row r="44" spans="1:17" ht="18" customHeight="1">
      <c r="A44" s="74">
        <v>38</v>
      </c>
      <c r="B44" s="75" t="s">
        <v>70</v>
      </c>
      <c r="C44" s="76">
        <v>6483</v>
      </c>
      <c r="D44" s="76">
        <v>225</v>
      </c>
      <c r="E44" s="76">
        <v>6708</v>
      </c>
      <c r="F44" s="76">
        <v>23272026</v>
      </c>
      <c r="G44" s="76">
        <v>8255947</v>
      </c>
      <c r="H44" s="76">
        <v>15016079</v>
      </c>
      <c r="I44" s="76">
        <v>900700</v>
      </c>
      <c r="J44" s="76">
        <v>18015</v>
      </c>
      <c r="K44" s="76">
        <v>9</v>
      </c>
      <c r="L44" s="76">
        <v>1</v>
      </c>
      <c r="M44" s="76">
        <v>7</v>
      </c>
      <c r="N44" s="76">
        <v>881986</v>
      </c>
      <c r="O44" s="76">
        <v>682</v>
      </c>
      <c r="P44" s="76">
        <v>882668</v>
      </c>
      <c r="Q44" s="75" t="s">
        <v>70</v>
      </c>
    </row>
    <row r="45" spans="1:17" ht="18" customHeight="1">
      <c r="A45" s="74">
        <v>39</v>
      </c>
      <c r="B45" s="75" t="s">
        <v>71</v>
      </c>
      <c r="C45" s="76">
        <v>16565</v>
      </c>
      <c r="D45" s="76">
        <v>591</v>
      </c>
      <c r="E45" s="76">
        <v>17156</v>
      </c>
      <c r="F45" s="76">
        <v>57106663</v>
      </c>
      <c r="G45" s="76">
        <v>20547537</v>
      </c>
      <c r="H45" s="76">
        <v>36559126</v>
      </c>
      <c r="I45" s="76">
        <v>2192850</v>
      </c>
      <c r="J45" s="76">
        <v>60599</v>
      </c>
      <c r="K45" s="76">
        <v>40</v>
      </c>
      <c r="L45" s="76">
        <v>52</v>
      </c>
      <c r="M45" s="76">
        <v>53</v>
      </c>
      <c r="N45" s="76">
        <v>2130427</v>
      </c>
      <c r="O45" s="76">
        <v>1679</v>
      </c>
      <c r="P45" s="76">
        <v>2132106</v>
      </c>
      <c r="Q45" s="75" t="s">
        <v>71</v>
      </c>
    </row>
    <row r="46" spans="1:17" ht="18" customHeight="1">
      <c r="A46" s="74">
        <v>40</v>
      </c>
      <c r="B46" s="75" t="s">
        <v>72</v>
      </c>
      <c r="C46" s="76">
        <v>3299</v>
      </c>
      <c r="D46" s="76">
        <v>176</v>
      </c>
      <c r="E46" s="76">
        <v>3475</v>
      </c>
      <c r="F46" s="76">
        <v>9615443</v>
      </c>
      <c r="G46" s="76">
        <v>4084712</v>
      </c>
      <c r="H46" s="76">
        <v>5530731</v>
      </c>
      <c r="I46" s="76">
        <v>331704</v>
      </c>
      <c r="J46" s="76">
        <v>11941</v>
      </c>
      <c r="K46" s="76">
        <v>0</v>
      </c>
      <c r="L46" s="76">
        <v>15</v>
      </c>
      <c r="M46" s="76">
        <v>27</v>
      </c>
      <c r="N46" s="76">
        <v>319127</v>
      </c>
      <c r="O46" s="76">
        <v>594</v>
      </c>
      <c r="P46" s="76">
        <v>319721</v>
      </c>
      <c r="Q46" s="75" t="s">
        <v>72</v>
      </c>
    </row>
    <row r="47" spans="1:17" ht="18" customHeight="1">
      <c r="A47" s="74">
        <v>41</v>
      </c>
      <c r="B47" s="75" t="s">
        <v>73</v>
      </c>
      <c r="C47" s="76">
        <v>7438</v>
      </c>
      <c r="D47" s="76">
        <v>679</v>
      </c>
      <c r="E47" s="76">
        <v>8117</v>
      </c>
      <c r="F47" s="76">
        <v>21843210</v>
      </c>
      <c r="G47" s="76">
        <v>9108962</v>
      </c>
      <c r="H47" s="76">
        <v>12734248</v>
      </c>
      <c r="I47" s="76">
        <v>763740</v>
      </c>
      <c r="J47" s="76">
        <v>27315</v>
      </c>
      <c r="K47" s="76">
        <v>16</v>
      </c>
      <c r="L47" s="76">
        <v>8</v>
      </c>
      <c r="M47" s="76">
        <v>2</v>
      </c>
      <c r="N47" s="76">
        <v>720583</v>
      </c>
      <c r="O47" s="76">
        <v>15816</v>
      </c>
      <c r="P47" s="76">
        <v>736399</v>
      </c>
      <c r="Q47" s="75" t="s">
        <v>73</v>
      </c>
    </row>
    <row r="48" spans="1:17" ht="18" customHeight="1">
      <c r="A48" s="74">
        <v>42</v>
      </c>
      <c r="B48" s="75" t="s">
        <v>74</v>
      </c>
      <c r="C48" s="76">
        <v>3284</v>
      </c>
      <c r="D48" s="76">
        <v>302</v>
      </c>
      <c r="E48" s="76">
        <v>3586</v>
      </c>
      <c r="F48" s="76">
        <v>11067603</v>
      </c>
      <c r="G48" s="76">
        <v>4255113</v>
      </c>
      <c r="H48" s="76">
        <v>6812490</v>
      </c>
      <c r="I48" s="76">
        <v>408611</v>
      </c>
      <c r="J48" s="76">
        <v>12094</v>
      </c>
      <c r="K48" s="76">
        <v>0</v>
      </c>
      <c r="L48" s="76">
        <v>0</v>
      </c>
      <c r="M48" s="76">
        <v>0</v>
      </c>
      <c r="N48" s="76">
        <v>385863</v>
      </c>
      <c r="O48" s="76">
        <v>10654</v>
      </c>
      <c r="P48" s="76">
        <v>396517</v>
      </c>
      <c r="Q48" s="75" t="s">
        <v>74</v>
      </c>
    </row>
    <row r="49" spans="1:17" ht="18" customHeight="1">
      <c r="A49" s="74">
        <v>43</v>
      </c>
      <c r="B49" s="75" t="s">
        <v>75</v>
      </c>
      <c r="C49" s="76">
        <v>9034</v>
      </c>
      <c r="D49" s="76">
        <v>417</v>
      </c>
      <c r="E49" s="76">
        <v>9451</v>
      </c>
      <c r="F49" s="76">
        <v>27152193</v>
      </c>
      <c r="G49" s="76">
        <v>10531878</v>
      </c>
      <c r="H49" s="76">
        <v>16620315</v>
      </c>
      <c r="I49" s="76">
        <v>996846</v>
      </c>
      <c r="J49" s="76">
        <v>32646</v>
      </c>
      <c r="K49" s="76">
        <v>9</v>
      </c>
      <c r="L49" s="76">
        <v>6</v>
      </c>
      <c r="M49" s="76">
        <v>1</v>
      </c>
      <c r="N49" s="76">
        <v>962867</v>
      </c>
      <c r="O49" s="76">
        <v>1317</v>
      </c>
      <c r="P49" s="76">
        <v>964184</v>
      </c>
      <c r="Q49" s="75" t="s">
        <v>75</v>
      </c>
    </row>
    <row r="50" spans="1:17" ht="18" customHeight="1">
      <c r="A50" s="74">
        <v>44</v>
      </c>
      <c r="B50" s="75" t="s">
        <v>76</v>
      </c>
      <c r="C50" s="76">
        <v>5821</v>
      </c>
      <c r="D50" s="76">
        <v>251</v>
      </c>
      <c r="E50" s="76">
        <v>6072</v>
      </c>
      <c r="F50" s="76">
        <v>20358321</v>
      </c>
      <c r="G50" s="76">
        <v>7386943</v>
      </c>
      <c r="H50" s="76">
        <v>12971378</v>
      </c>
      <c r="I50" s="76">
        <v>778039</v>
      </c>
      <c r="J50" s="76">
        <v>20485</v>
      </c>
      <c r="K50" s="76">
        <v>2</v>
      </c>
      <c r="L50" s="76">
        <v>158</v>
      </c>
      <c r="M50" s="76">
        <v>19</v>
      </c>
      <c r="N50" s="76">
        <v>756630</v>
      </c>
      <c r="O50" s="76">
        <v>745</v>
      </c>
      <c r="P50" s="76">
        <v>757375</v>
      </c>
      <c r="Q50" s="75" t="s">
        <v>76</v>
      </c>
    </row>
    <row r="51" spans="1:17" ht="18" customHeight="1">
      <c r="A51" s="83"/>
      <c r="B51" s="84" t="s">
        <v>1</v>
      </c>
      <c r="C51" s="85">
        <f aca="true" t="shared" si="1" ref="C51:P51">SUM(C39:C50)</f>
        <v>94031</v>
      </c>
      <c r="D51" s="85">
        <f t="shared" si="1"/>
        <v>4856</v>
      </c>
      <c r="E51" s="85">
        <f t="shared" si="1"/>
        <v>98887</v>
      </c>
      <c r="F51" s="85">
        <f t="shared" si="1"/>
        <v>305864967</v>
      </c>
      <c r="G51" s="85">
        <f t="shared" si="1"/>
        <v>116329687</v>
      </c>
      <c r="H51" s="85">
        <f t="shared" si="1"/>
        <v>189535280</v>
      </c>
      <c r="I51" s="85">
        <f t="shared" si="1"/>
        <v>11368159</v>
      </c>
      <c r="J51" s="85">
        <f t="shared" si="1"/>
        <v>334861</v>
      </c>
      <c r="K51" s="85">
        <f t="shared" si="1"/>
        <v>106</v>
      </c>
      <c r="L51" s="85">
        <f t="shared" si="1"/>
        <v>264</v>
      </c>
      <c r="M51" s="85">
        <f t="shared" si="1"/>
        <v>200</v>
      </c>
      <c r="N51" s="85">
        <f t="shared" si="1"/>
        <v>10975082</v>
      </c>
      <c r="O51" s="85">
        <f t="shared" si="1"/>
        <v>57646</v>
      </c>
      <c r="P51" s="85">
        <f t="shared" si="1"/>
        <v>11032728</v>
      </c>
      <c r="Q51" s="91" t="s">
        <v>1</v>
      </c>
    </row>
    <row r="52" spans="1:17" ht="18" customHeight="1">
      <c r="A52" s="87"/>
      <c r="B52" s="88" t="s">
        <v>2</v>
      </c>
      <c r="C52" s="89">
        <f>C38+C51</f>
        <v>1002422</v>
      </c>
      <c r="D52" s="89">
        <f aca="true" t="shared" si="2" ref="D52:P52">D38+D51</f>
        <v>44976</v>
      </c>
      <c r="E52" s="89">
        <f t="shared" si="2"/>
        <v>1047398</v>
      </c>
      <c r="F52" s="89">
        <f t="shared" si="2"/>
        <v>3448017986</v>
      </c>
      <c r="G52" s="89">
        <f t="shared" si="2"/>
        <v>1245284968</v>
      </c>
      <c r="H52" s="89">
        <f t="shared" si="2"/>
        <v>2202733018</v>
      </c>
      <c r="I52" s="89">
        <f t="shared" si="2"/>
        <v>132129691</v>
      </c>
      <c r="J52" s="89">
        <f t="shared" si="2"/>
        <v>3547318</v>
      </c>
      <c r="K52" s="89">
        <f t="shared" si="2"/>
        <v>1587</v>
      </c>
      <c r="L52" s="89">
        <f t="shared" si="2"/>
        <v>4113</v>
      </c>
      <c r="M52" s="89">
        <f t="shared" si="2"/>
        <v>8540</v>
      </c>
      <c r="N52" s="89">
        <f t="shared" si="2"/>
        <v>128038878</v>
      </c>
      <c r="O52" s="89">
        <f t="shared" si="2"/>
        <v>529154</v>
      </c>
      <c r="P52" s="89">
        <f t="shared" si="2"/>
        <v>128568032</v>
      </c>
      <c r="Q52" s="92" t="s">
        <v>2</v>
      </c>
    </row>
  </sheetData>
  <mergeCells count="13">
    <mergeCell ref="G4:G5"/>
    <mergeCell ref="H4:H5"/>
    <mergeCell ref="Q4:Q5"/>
    <mergeCell ref="A4:A5"/>
    <mergeCell ref="N4:P4"/>
    <mergeCell ref="B4:B5"/>
    <mergeCell ref="I4:I5"/>
    <mergeCell ref="J4:J5"/>
    <mergeCell ref="K4:K5"/>
    <mergeCell ref="L4:L5"/>
    <mergeCell ref="C4:E4"/>
    <mergeCell ref="F4:F5"/>
    <mergeCell ref="M4:M5"/>
  </mergeCells>
  <printOptions horizontalCentered="1"/>
  <pageMargins left="0.4" right="0.23" top="0.41" bottom="0.32" header="0.23" footer="0.21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19"/>
      <c r="B1" s="19"/>
      <c r="C1" s="2"/>
      <c r="E1" s="2"/>
      <c r="I1" s="2"/>
      <c r="K1" s="2"/>
      <c r="Q1" s="19"/>
    </row>
    <row r="2" spans="1:17" ht="4.5" customHeight="1">
      <c r="A2" s="19"/>
      <c r="B2" s="19"/>
      <c r="C2" s="2"/>
      <c r="E2" s="2"/>
      <c r="I2" s="2"/>
      <c r="K2" s="2"/>
      <c r="Q2" s="19"/>
    </row>
    <row r="3" spans="1:17" ht="23.25" customHeight="1">
      <c r="A3" s="19"/>
      <c r="B3" s="24" t="s">
        <v>38</v>
      </c>
      <c r="P3" s="4" t="s">
        <v>16</v>
      </c>
      <c r="Q3" s="21"/>
    </row>
    <row r="4" spans="1:17" ht="22.5" customHeight="1">
      <c r="A4" s="108" t="s">
        <v>28</v>
      </c>
      <c r="B4" s="110" t="s">
        <v>26</v>
      </c>
      <c r="C4" s="82" t="s">
        <v>15</v>
      </c>
      <c r="D4" s="82"/>
      <c r="E4" s="82"/>
      <c r="F4" s="82" t="s">
        <v>10</v>
      </c>
      <c r="G4" s="82" t="s">
        <v>42</v>
      </c>
      <c r="H4" s="82" t="s">
        <v>11</v>
      </c>
      <c r="I4" s="82" t="s">
        <v>12</v>
      </c>
      <c r="J4" s="101" t="s">
        <v>43</v>
      </c>
      <c r="K4" s="101" t="s">
        <v>13</v>
      </c>
      <c r="L4" s="104" t="s">
        <v>106</v>
      </c>
      <c r="M4" s="105" t="s">
        <v>107</v>
      </c>
      <c r="N4" s="82" t="s">
        <v>14</v>
      </c>
      <c r="O4" s="82"/>
      <c r="P4" s="82"/>
      <c r="Q4" s="106"/>
    </row>
    <row r="5" spans="1:17" ht="22.5" customHeight="1">
      <c r="A5" s="109"/>
      <c r="B5" s="111"/>
      <c r="C5" s="5" t="s">
        <v>7</v>
      </c>
      <c r="D5" s="5" t="s">
        <v>8</v>
      </c>
      <c r="E5" s="5" t="s">
        <v>9</v>
      </c>
      <c r="F5" s="82"/>
      <c r="G5" s="82"/>
      <c r="H5" s="82"/>
      <c r="I5" s="82"/>
      <c r="J5" s="101"/>
      <c r="K5" s="101"/>
      <c r="L5" s="104"/>
      <c r="M5" s="79"/>
      <c r="N5" s="5" t="s">
        <v>7</v>
      </c>
      <c r="O5" s="5" t="s">
        <v>8</v>
      </c>
      <c r="P5" s="5" t="s">
        <v>9</v>
      </c>
      <c r="Q5" s="107"/>
    </row>
    <row r="6" spans="1:17" ht="18" customHeight="1">
      <c r="A6" s="22">
        <v>1</v>
      </c>
      <c r="B6" s="12" t="s">
        <v>51</v>
      </c>
      <c r="C6" s="47">
        <v>4319</v>
      </c>
      <c r="D6" s="47">
        <v>375</v>
      </c>
      <c r="E6" s="47">
        <v>4694</v>
      </c>
      <c r="F6" s="47">
        <v>17221053</v>
      </c>
      <c r="G6" s="47">
        <v>5541507</v>
      </c>
      <c r="H6" s="47">
        <v>11679546</v>
      </c>
      <c r="I6" s="47">
        <v>700767</v>
      </c>
      <c r="J6" s="47">
        <v>15524</v>
      </c>
      <c r="K6" s="47">
        <v>40</v>
      </c>
      <c r="L6" s="47">
        <v>21</v>
      </c>
      <c r="M6" s="47">
        <v>77</v>
      </c>
      <c r="N6" s="47">
        <v>683914</v>
      </c>
      <c r="O6" s="47">
        <v>1191</v>
      </c>
      <c r="P6" s="47">
        <v>685105</v>
      </c>
      <c r="Q6" s="12" t="s">
        <v>51</v>
      </c>
    </row>
    <row r="7" spans="1:17" ht="18" customHeight="1">
      <c r="A7" s="18">
        <v>2</v>
      </c>
      <c r="B7" s="15" t="s">
        <v>3</v>
      </c>
      <c r="C7" s="48">
        <v>2891</v>
      </c>
      <c r="D7" s="48">
        <v>250</v>
      </c>
      <c r="E7" s="48">
        <v>3141</v>
      </c>
      <c r="F7" s="48">
        <v>9709293</v>
      </c>
      <c r="G7" s="48">
        <v>3540352</v>
      </c>
      <c r="H7" s="48">
        <v>6168941</v>
      </c>
      <c r="I7" s="48">
        <v>370012</v>
      </c>
      <c r="J7" s="48">
        <v>9867</v>
      </c>
      <c r="K7" s="48">
        <v>11</v>
      </c>
      <c r="L7" s="48">
        <v>0</v>
      </c>
      <c r="M7" s="48">
        <v>0</v>
      </c>
      <c r="N7" s="48">
        <v>359297</v>
      </c>
      <c r="O7" s="48">
        <v>837</v>
      </c>
      <c r="P7" s="48">
        <v>360134</v>
      </c>
      <c r="Q7" s="15" t="s">
        <v>3</v>
      </c>
    </row>
    <row r="8" spans="1:17" ht="18" customHeight="1">
      <c r="A8" s="18">
        <v>3</v>
      </c>
      <c r="B8" s="15" t="s">
        <v>52</v>
      </c>
      <c r="C8" s="48">
        <v>2298</v>
      </c>
      <c r="D8" s="48">
        <v>214</v>
      </c>
      <c r="E8" s="48">
        <v>2512</v>
      </c>
      <c r="F8" s="48">
        <v>9049296</v>
      </c>
      <c r="G8" s="48">
        <v>3068431</v>
      </c>
      <c r="H8" s="48">
        <v>5980865</v>
      </c>
      <c r="I8" s="48">
        <v>358751</v>
      </c>
      <c r="J8" s="48">
        <v>8347</v>
      </c>
      <c r="K8" s="48">
        <v>4</v>
      </c>
      <c r="L8" s="48">
        <v>9</v>
      </c>
      <c r="M8" s="48">
        <v>9</v>
      </c>
      <c r="N8" s="48">
        <v>349659</v>
      </c>
      <c r="O8" s="48">
        <v>723</v>
      </c>
      <c r="P8" s="48">
        <v>350382</v>
      </c>
      <c r="Q8" s="15" t="s">
        <v>52</v>
      </c>
    </row>
    <row r="9" spans="1:17" ht="18" customHeight="1">
      <c r="A9" s="18">
        <v>4</v>
      </c>
      <c r="B9" s="15" t="s">
        <v>53</v>
      </c>
      <c r="C9" s="48">
        <v>2622</v>
      </c>
      <c r="D9" s="48">
        <v>252</v>
      </c>
      <c r="E9" s="48">
        <v>2874</v>
      </c>
      <c r="F9" s="48">
        <v>8640899</v>
      </c>
      <c r="G9" s="48">
        <v>3536336</v>
      </c>
      <c r="H9" s="48">
        <v>5104563</v>
      </c>
      <c r="I9" s="48">
        <v>306159</v>
      </c>
      <c r="J9" s="48">
        <v>11342</v>
      </c>
      <c r="K9" s="48">
        <v>19</v>
      </c>
      <c r="L9" s="48">
        <v>24</v>
      </c>
      <c r="M9" s="48">
        <v>0</v>
      </c>
      <c r="N9" s="48">
        <v>293952</v>
      </c>
      <c r="O9" s="48">
        <v>822</v>
      </c>
      <c r="P9" s="48">
        <v>294774</v>
      </c>
      <c r="Q9" s="15" t="s">
        <v>53</v>
      </c>
    </row>
    <row r="10" spans="1:17" ht="18" customHeight="1">
      <c r="A10" s="18">
        <v>5</v>
      </c>
      <c r="B10" s="15" t="s">
        <v>54</v>
      </c>
      <c r="C10" s="48">
        <v>1211</v>
      </c>
      <c r="D10" s="48">
        <v>182</v>
      </c>
      <c r="E10" s="48">
        <v>1393</v>
      </c>
      <c r="F10" s="48">
        <v>4441806</v>
      </c>
      <c r="G10" s="48">
        <v>1788768</v>
      </c>
      <c r="H10" s="48">
        <v>2653038</v>
      </c>
      <c r="I10" s="48">
        <v>159125</v>
      </c>
      <c r="J10" s="48">
        <v>5506</v>
      </c>
      <c r="K10" s="48">
        <v>16</v>
      </c>
      <c r="L10" s="48">
        <v>0</v>
      </c>
      <c r="M10" s="48">
        <v>0</v>
      </c>
      <c r="N10" s="48">
        <v>152867</v>
      </c>
      <c r="O10" s="48">
        <v>736</v>
      </c>
      <c r="P10" s="48">
        <v>153603</v>
      </c>
      <c r="Q10" s="15" t="s">
        <v>54</v>
      </c>
    </row>
    <row r="11" spans="1:17" ht="18" customHeight="1">
      <c r="A11" s="18">
        <v>6</v>
      </c>
      <c r="B11" s="15" t="s">
        <v>55</v>
      </c>
      <c r="C11" s="48">
        <v>869</v>
      </c>
      <c r="D11" s="48">
        <v>101</v>
      </c>
      <c r="E11" s="48">
        <v>970</v>
      </c>
      <c r="F11" s="48">
        <v>3151376</v>
      </c>
      <c r="G11" s="48">
        <v>1235816</v>
      </c>
      <c r="H11" s="48">
        <v>1915560</v>
      </c>
      <c r="I11" s="48">
        <v>114895</v>
      </c>
      <c r="J11" s="48">
        <v>3666</v>
      </c>
      <c r="K11" s="48">
        <v>0</v>
      </c>
      <c r="L11" s="48">
        <v>6</v>
      </c>
      <c r="M11" s="48">
        <v>6</v>
      </c>
      <c r="N11" s="48">
        <v>110804</v>
      </c>
      <c r="O11" s="48">
        <v>413</v>
      </c>
      <c r="P11" s="48">
        <v>111217</v>
      </c>
      <c r="Q11" s="15" t="s">
        <v>55</v>
      </c>
    </row>
    <row r="12" spans="1:17" ht="18" customHeight="1">
      <c r="A12" s="18">
        <v>7</v>
      </c>
      <c r="B12" s="15" t="s">
        <v>4</v>
      </c>
      <c r="C12" s="48">
        <v>1177</v>
      </c>
      <c r="D12" s="48">
        <v>168</v>
      </c>
      <c r="E12" s="48">
        <v>1345</v>
      </c>
      <c r="F12" s="48">
        <v>4491219</v>
      </c>
      <c r="G12" s="48">
        <v>1632335</v>
      </c>
      <c r="H12" s="48">
        <v>2858884</v>
      </c>
      <c r="I12" s="48">
        <v>171478</v>
      </c>
      <c r="J12" s="48">
        <v>5211</v>
      </c>
      <c r="K12" s="48">
        <v>3</v>
      </c>
      <c r="L12" s="48">
        <v>5</v>
      </c>
      <c r="M12" s="48">
        <v>10</v>
      </c>
      <c r="N12" s="48">
        <v>161207</v>
      </c>
      <c r="O12" s="48">
        <v>5042</v>
      </c>
      <c r="P12" s="48">
        <v>166249</v>
      </c>
      <c r="Q12" s="15" t="s">
        <v>4</v>
      </c>
    </row>
    <row r="13" spans="1:17" ht="18" customHeight="1">
      <c r="A13" s="18">
        <v>8</v>
      </c>
      <c r="B13" s="15" t="s">
        <v>56</v>
      </c>
      <c r="C13" s="48">
        <v>793</v>
      </c>
      <c r="D13" s="48">
        <v>133</v>
      </c>
      <c r="E13" s="48">
        <v>926</v>
      </c>
      <c r="F13" s="48">
        <v>2759561</v>
      </c>
      <c r="G13" s="48">
        <v>1205789</v>
      </c>
      <c r="H13" s="48">
        <v>1553772</v>
      </c>
      <c r="I13" s="48">
        <v>93192</v>
      </c>
      <c r="J13" s="48">
        <v>3553</v>
      </c>
      <c r="K13" s="48">
        <v>0</v>
      </c>
      <c r="L13" s="48">
        <v>0</v>
      </c>
      <c r="M13" s="48">
        <v>1</v>
      </c>
      <c r="N13" s="48">
        <v>87525</v>
      </c>
      <c r="O13" s="48">
        <v>2113</v>
      </c>
      <c r="P13" s="48">
        <v>89638</v>
      </c>
      <c r="Q13" s="15" t="s">
        <v>56</v>
      </c>
    </row>
    <row r="14" spans="1:17" ht="18" customHeight="1">
      <c r="A14" s="18">
        <v>9</v>
      </c>
      <c r="B14" s="15" t="s">
        <v>91</v>
      </c>
      <c r="C14" s="48">
        <v>1168</v>
      </c>
      <c r="D14" s="48">
        <v>128</v>
      </c>
      <c r="E14" s="48">
        <v>1296</v>
      </c>
      <c r="F14" s="48">
        <v>4189577</v>
      </c>
      <c r="G14" s="48">
        <v>1704297</v>
      </c>
      <c r="H14" s="48">
        <v>2485280</v>
      </c>
      <c r="I14" s="48">
        <v>149066</v>
      </c>
      <c r="J14" s="48">
        <v>4904</v>
      </c>
      <c r="K14" s="48">
        <v>20</v>
      </c>
      <c r="L14" s="48">
        <v>4</v>
      </c>
      <c r="M14" s="48">
        <v>24</v>
      </c>
      <c r="N14" s="48">
        <v>143714</v>
      </c>
      <c r="O14" s="48">
        <v>400</v>
      </c>
      <c r="P14" s="48">
        <v>144114</v>
      </c>
      <c r="Q14" s="15" t="s">
        <v>91</v>
      </c>
    </row>
    <row r="15" spans="1:17" ht="18" customHeight="1">
      <c r="A15" s="18">
        <v>10</v>
      </c>
      <c r="B15" s="15" t="s">
        <v>57</v>
      </c>
      <c r="C15" s="48">
        <v>820</v>
      </c>
      <c r="D15" s="48">
        <v>103</v>
      </c>
      <c r="E15" s="48">
        <v>923</v>
      </c>
      <c r="F15" s="48">
        <v>2803398</v>
      </c>
      <c r="G15" s="48">
        <v>1174738</v>
      </c>
      <c r="H15" s="48">
        <v>1628660</v>
      </c>
      <c r="I15" s="48">
        <v>97684</v>
      </c>
      <c r="J15" s="48">
        <v>3608</v>
      </c>
      <c r="K15" s="48">
        <v>7</v>
      </c>
      <c r="L15" s="48">
        <v>0</v>
      </c>
      <c r="M15" s="48">
        <v>0</v>
      </c>
      <c r="N15" s="48">
        <v>93692</v>
      </c>
      <c r="O15" s="48">
        <v>377</v>
      </c>
      <c r="P15" s="48">
        <v>94069</v>
      </c>
      <c r="Q15" s="15" t="s">
        <v>57</v>
      </c>
    </row>
    <row r="16" spans="1:17" ht="18" customHeight="1">
      <c r="A16" s="18">
        <v>11</v>
      </c>
      <c r="B16" s="15" t="s">
        <v>58</v>
      </c>
      <c r="C16" s="48">
        <v>477</v>
      </c>
      <c r="D16" s="48">
        <v>52</v>
      </c>
      <c r="E16" s="48">
        <v>529</v>
      </c>
      <c r="F16" s="48">
        <v>1680252</v>
      </c>
      <c r="G16" s="48">
        <v>622548</v>
      </c>
      <c r="H16" s="48">
        <v>1057704</v>
      </c>
      <c r="I16" s="48">
        <v>63440</v>
      </c>
      <c r="J16" s="48">
        <v>1914</v>
      </c>
      <c r="K16" s="48">
        <v>0</v>
      </c>
      <c r="L16" s="48">
        <v>0</v>
      </c>
      <c r="M16" s="48">
        <v>0</v>
      </c>
      <c r="N16" s="48">
        <v>61321</v>
      </c>
      <c r="O16" s="48">
        <v>205</v>
      </c>
      <c r="P16" s="48">
        <v>61526</v>
      </c>
      <c r="Q16" s="15" t="s">
        <v>58</v>
      </c>
    </row>
    <row r="17" spans="1:17" ht="18" customHeight="1">
      <c r="A17" s="18">
        <v>12</v>
      </c>
      <c r="B17" s="15" t="s">
        <v>59</v>
      </c>
      <c r="C17" s="48">
        <v>699</v>
      </c>
      <c r="D17" s="48">
        <v>70</v>
      </c>
      <c r="E17" s="48">
        <v>769</v>
      </c>
      <c r="F17" s="48">
        <v>2226346</v>
      </c>
      <c r="G17" s="48">
        <v>916927</v>
      </c>
      <c r="H17" s="48">
        <v>1309419</v>
      </c>
      <c r="I17" s="48">
        <v>78536</v>
      </c>
      <c r="J17" s="48">
        <v>2674</v>
      </c>
      <c r="K17" s="48">
        <v>0</v>
      </c>
      <c r="L17" s="48">
        <v>17</v>
      </c>
      <c r="M17" s="48">
        <v>1</v>
      </c>
      <c r="N17" s="48">
        <v>75650</v>
      </c>
      <c r="O17" s="48">
        <v>194</v>
      </c>
      <c r="P17" s="48">
        <v>75844</v>
      </c>
      <c r="Q17" s="15" t="s">
        <v>59</v>
      </c>
    </row>
    <row r="18" spans="1:17" ht="18" customHeight="1">
      <c r="A18" s="18">
        <v>13</v>
      </c>
      <c r="B18" s="15" t="s">
        <v>60</v>
      </c>
      <c r="C18" s="48">
        <v>1323</v>
      </c>
      <c r="D18" s="48">
        <v>184</v>
      </c>
      <c r="E18" s="48">
        <v>1507</v>
      </c>
      <c r="F18" s="48">
        <v>4566081</v>
      </c>
      <c r="G18" s="48">
        <v>1852245</v>
      </c>
      <c r="H18" s="48">
        <v>2713836</v>
      </c>
      <c r="I18" s="48">
        <v>162771</v>
      </c>
      <c r="J18" s="48">
        <v>5707</v>
      </c>
      <c r="K18" s="48">
        <v>24</v>
      </c>
      <c r="L18" s="48">
        <v>4</v>
      </c>
      <c r="M18" s="48">
        <v>11</v>
      </c>
      <c r="N18" s="48">
        <v>156340</v>
      </c>
      <c r="O18" s="48">
        <v>685</v>
      </c>
      <c r="P18" s="48">
        <v>157025</v>
      </c>
      <c r="Q18" s="15" t="s">
        <v>60</v>
      </c>
    </row>
    <row r="19" spans="1:17" ht="18" customHeight="1">
      <c r="A19" s="18">
        <v>14</v>
      </c>
      <c r="B19" s="15" t="s">
        <v>61</v>
      </c>
      <c r="C19" s="48">
        <v>1605</v>
      </c>
      <c r="D19" s="48">
        <v>138</v>
      </c>
      <c r="E19" s="48">
        <v>1743</v>
      </c>
      <c r="F19" s="48">
        <v>5491102</v>
      </c>
      <c r="G19" s="48">
        <v>2016789</v>
      </c>
      <c r="H19" s="48">
        <v>3474313</v>
      </c>
      <c r="I19" s="48">
        <v>208391</v>
      </c>
      <c r="J19" s="48">
        <v>5968</v>
      </c>
      <c r="K19" s="48">
        <v>2</v>
      </c>
      <c r="L19" s="48">
        <v>37</v>
      </c>
      <c r="M19" s="48">
        <v>3</v>
      </c>
      <c r="N19" s="48">
        <v>201930</v>
      </c>
      <c r="O19" s="48">
        <v>451</v>
      </c>
      <c r="P19" s="48">
        <v>202381</v>
      </c>
      <c r="Q19" s="15" t="s">
        <v>61</v>
      </c>
    </row>
    <row r="20" spans="1:17" ht="18" customHeight="1">
      <c r="A20" s="18">
        <v>15</v>
      </c>
      <c r="B20" s="15" t="s">
        <v>62</v>
      </c>
      <c r="C20" s="48">
        <v>983</v>
      </c>
      <c r="D20" s="48">
        <v>141</v>
      </c>
      <c r="E20" s="48">
        <v>1124</v>
      </c>
      <c r="F20" s="48">
        <v>4291085</v>
      </c>
      <c r="G20" s="48">
        <v>1375502</v>
      </c>
      <c r="H20" s="48">
        <v>2915583</v>
      </c>
      <c r="I20" s="48">
        <v>174890</v>
      </c>
      <c r="J20" s="48">
        <v>4036</v>
      </c>
      <c r="K20" s="48">
        <v>1</v>
      </c>
      <c r="L20" s="48">
        <v>4</v>
      </c>
      <c r="M20" s="48">
        <v>0</v>
      </c>
      <c r="N20" s="48">
        <v>166418</v>
      </c>
      <c r="O20" s="48">
        <v>4431</v>
      </c>
      <c r="P20" s="48">
        <v>170849</v>
      </c>
      <c r="Q20" s="15" t="s">
        <v>62</v>
      </c>
    </row>
    <row r="21" spans="1:17" ht="18" customHeight="1">
      <c r="A21" s="18">
        <v>16</v>
      </c>
      <c r="B21" s="15" t="s">
        <v>63</v>
      </c>
      <c r="C21" s="48">
        <v>2569</v>
      </c>
      <c r="D21" s="48">
        <v>246</v>
      </c>
      <c r="E21" s="48">
        <v>2815</v>
      </c>
      <c r="F21" s="48">
        <v>12512147</v>
      </c>
      <c r="G21" s="48">
        <v>3695683</v>
      </c>
      <c r="H21" s="48">
        <v>8816464</v>
      </c>
      <c r="I21" s="48">
        <v>528874</v>
      </c>
      <c r="J21" s="48">
        <v>10542</v>
      </c>
      <c r="K21" s="48">
        <v>40</v>
      </c>
      <c r="L21" s="48">
        <v>2</v>
      </c>
      <c r="M21" s="48">
        <v>18</v>
      </c>
      <c r="N21" s="48">
        <v>517385</v>
      </c>
      <c r="O21" s="48">
        <v>887</v>
      </c>
      <c r="P21" s="48">
        <v>518272</v>
      </c>
      <c r="Q21" s="15" t="s">
        <v>63</v>
      </c>
    </row>
    <row r="22" spans="1:17" ht="18" customHeight="1">
      <c r="A22" s="18">
        <v>17</v>
      </c>
      <c r="B22" s="15" t="s">
        <v>0</v>
      </c>
      <c r="C22" s="48">
        <v>2349</v>
      </c>
      <c r="D22" s="48">
        <v>211</v>
      </c>
      <c r="E22" s="48">
        <v>2560</v>
      </c>
      <c r="F22" s="48">
        <v>8126712</v>
      </c>
      <c r="G22" s="48">
        <v>3007007</v>
      </c>
      <c r="H22" s="48">
        <v>5119705</v>
      </c>
      <c r="I22" s="48">
        <v>307080</v>
      </c>
      <c r="J22" s="48">
        <v>9603</v>
      </c>
      <c r="K22" s="48">
        <v>15</v>
      </c>
      <c r="L22" s="48">
        <v>9</v>
      </c>
      <c r="M22" s="48">
        <v>89</v>
      </c>
      <c r="N22" s="48">
        <v>296746</v>
      </c>
      <c r="O22" s="48">
        <v>618</v>
      </c>
      <c r="P22" s="48">
        <v>297364</v>
      </c>
      <c r="Q22" s="15" t="s">
        <v>0</v>
      </c>
    </row>
    <row r="23" spans="1:17" ht="18" customHeight="1">
      <c r="A23" s="18">
        <v>18</v>
      </c>
      <c r="B23" s="15" t="s">
        <v>64</v>
      </c>
      <c r="C23" s="48">
        <v>1049</v>
      </c>
      <c r="D23" s="48">
        <v>114</v>
      </c>
      <c r="E23" s="48">
        <v>1163</v>
      </c>
      <c r="F23" s="48">
        <v>4247509</v>
      </c>
      <c r="G23" s="48">
        <v>1439196</v>
      </c>
      <c r="H23" s="48">
        <v>2808313</v>
      </c>
      <c r="I23" s="48">
        <v>168453</v>
      </c>
      <c r="J23" s="48">
        <v>4456</v>
      </c>
      <c r="K23" s="48">
        <v>3</v>
      </c>
      <c r="L23" s="48">
        <v>0</v>
      </c>
      <c r="M23" s="48">
        <v>44</v>
      </c>
      <c r="N23" s="48">
        <v>163560</v>
      </c>
      <c r="O23" s="48">
        <v>390</v>
      </c>
      <c r="P23" s="48">
        <v>163950</v>
      </c>
      <c r="Q23" s="15" t="s">
        <v>64</v>
      </c>
    </row>
    <row r="24" spans="1:17" ht="18" customHeight="1">
      <c r="A24" s="18">
        <v>19</v>
      </c>
      <c r="B24" s="15" t="s">
        <v>5</v>
      </c>
      <c r="C24" s="48">
        <v>553</v>
      </c>
      <c r="D24" s="48">
        <v>115</v>
      </c>
      <c r="E24" s="48">
        <v>668</v>
      </c>
      <c r="F24" s="48">
        <v>1920970</v>
      </c>
      <c r="G24" s="48">
        <v>842086</v>
      </c>
      <c r="H24" s="48">
        <v>1078884</v>
      </c>
      <c r="I24" s="48">
        <v>64706</v>
      </c>
      <c r="J24" s="48">
        <v>2414</v>
      </c>
      <c r="K24" s="48">
        <v>4</v>
      </c>
      <c r="L24" s="48">
        <v>7</v>
      </c>
      <c r="M24" s="48">
        <v>0</v>
      </c>
      <c r="N24" s="48">
        <v>61112</v>
      </c>
      <c r="O24" s="48">
        <v>1169</v>
      </c>
      <c r="P24" s="48">
        <v>62281</v>
      </c>
      <c r="Q24" s="15" t="s">
        <v>5</v>
      </c>
    </row>
    <row r="25" spans="1:17" ht="18" customHeight="1">
      <c r="A25" s="18">
        <v>20</v>
      </c>
      <c r="B25" s="15" t="s">
        <v>65</v>
      </c>
      <c r="C25" s="48">
        <v>819</v>
      </c>
      <c r="D25" s="48">
        <v>63</v>
      </c>
      <c r="E25" s="48">
        <v>882</v>
      </c>
      <c r="F25" s="48">
        <v>3322874</v>
      </c>
      <c r="G25" s="48">
        <v>1206545</v>
      </c>
      <c r="H25" s="48">
        <v>2116329</v>
      </c>
      <c r="I25" s="48">
        <v>126943</v>
      </c>
      <c r="J25" s="48">
        <v>3222</v>
      </c>
      <c r="K25" s="48">
        <v>0</v>
      </c>
      <c r="L25" s="48">
        <v>9</v>
      </c>
      <c r="M25" s="48">
        <v>5</v>
      </c>
      <c r="N25" s="48">
        <v>123508</v>
      </c>
      <c r="O25" s="48">
        <v>199</v>
      </c>
      <c r="P25" s="48">
        <v>123707</v>
      </c>
      <c r="Q25" s="15" t="s">
        <v>65</v>
      </c>
    </row>
    <row r="26" spans="1:17" ht="18" customHeight="1">
      <c r="A26" s="18">
        <v>21</v>
      </c>
      <c r="B26" s="15" t="s">
        <v>92</v>
      </c>
      <c r="C26" s="48">
        <v>719</v>
      </c>
      <c r="D26" s="48">
        <v>93</v>
      </c>
      <c r="E26" s="48">
        <v>812</v>
      </c>
      <c r="F26" s="48">
        <v>2331807</v>
      </c>
      <c r="G26" s="48">
        <v>1031052</v>
      </c>
      <c r="H26" s="48">
        <v>1300755</v>
      </c>
      <c r="I26" s="48">
        <v>78017</v>
      </c>
      <c r="J26" s="48">
        <v>3188</v>
      </c>
      <c r="K26" s="48">
        <v>9</v>
      </c>
      <c r="L26" s="48">
        <v>15</v>
      </c>
      <c r="M26" s="48">
        <v>3</v>
      </c>
      <c r="N26" s="48">
        <v>74364</v>
      </c>
      <c r="O26" s="48">
        <v>438</v>
      </c>
      <c r="P26" s="48">
        <v>74802</v>
      </c>
      <c r="Q26" s="15" t="s">
        <v>92</v>
      </c>
    </row>
    <row r="27" spans="1:17" ht="18" customHeight="1">
      <c r="A27" s="18">
        <v>22</v>
      </c>
      <c r="B27" s="15" t="s">
        <v>93</v>
      </c>
      <c r="C27" s="48">
        <v>861</v>
      </c>
      <c r="D27" s="48">
        <v>139</v>
      </c>
      <c r="E27" s="48">
        <v>1000</v>
      </c>
      <c r="F27" s="48">
        <v>3004731</v>
      </c>
      <c r="G27" s="48">
        <v>1192003</v>
      </c>
      <c r="H27" s="48">
        <v>1812728</v>
      </c>
      <c r="I27" s="48">
        <v>108724</v>
      </c>
      <c r="J27" s="48">
        <v>3517</v>
      </c>
      <c r="K27" s="48">
        <v>0</v>
      </c>
      <c r="L27" s="48">
        <v>1</v>
      </c>
      <c r="M27" s="48">
        <v>2</v>
      </c>
      <c r="N27" s="48">
        <v>102095</v>
      </c>
      <c r="O27" s="48">
        <v>3109</v>
      </c>
      <c r="P27" s="48">
        <v>105204</v>
      </c>
      <c r="Q27" s="15" t="s">
        <v>93</v>
      </c>
    </row>
    <row r="28" spans="1:17" ht="18" customHeight="1">
      <c r="A28" s="18">
        <v>23</v>
      </c>
      <c r="B28" s="15" t="s">
        <v>94</v>
      </c>
      <c r="C28" s="48">
        <v>1797</v>
      </c>
      <c r="D28" s="48">
        <v>201</v>
      </c>
      <c r="E28" s="48">
        <v>1998</v>
      </c>
      <c r="F28" s="48">
        <v>5972353</v>
      </c>
      <c r="G28" s="48">
        <v>2478201</v>
      </c>
      <c r="H28" s="48">
        <v>3494152</v>
      </c>
      <c r="I28" s="48">
        <v>209567</v>
      </c>
      <c r="J28" s="48">
        <v>7087</v>
      </c>
      <c r="K28" s="48">
        <v>25</v>
      </c>
      <c r="L28" s="48">
        <v>8</v>
      </c>
      <c r="M28" s="48">
        <v>1</v>
      </c>
      <c r="N28" s="48">
        <v>201662</v>
      </c>
      <c r="O28" s="48">
        <v>784</v>
      </c>
      <c r="P28" s="48">
        <v>202446</v>
      </c>
      <c r="Q28" s="15" t="s">
        <v>94</v>
      </c>
    </row>
    <row r="29" spans="1:17" ht="18" customHeight="1">
      <c r="A29" s="18">
        <v>24</v>
      </c>
      <c r="B29" s="15" t="s">
        <v>95</v>
      </c>
      <c r="C29" s="48">
        <v>1275</v>
      </c>
      <c r="D29" s="48">
        <v>142</v>
      </c>
      <c r="E29" s="48">
        <v>1417</v>
      </c>
      <c r="F29" s="48">
        <v>4169737</v>
      </c>
      <c r="G29" s="48">
        <v>1885149</v>
      </c>
      <c r="H29" s="48">
        <v>2284588</v>
      </c>
      <c r="I29" s="48">
        <v>137018</v>
      </c>
      <c r="J29" s="48">
        <v>5835</v>
      </c>
      <c r="K29" s="48">
        <v>2</v>
      </c>
      <c r="L29" s="48">
        <v>8</v>
      </c>
      <c r="M29" s="48">
        <v>0</v>
      </c>
      <c r="N29" s="48">
        <v>130545</v>
      </c>
      <c r="O29" s="48">
        <v>628</v>
      </c>
      <c r="P29" s="48">
        <v>131173</v>
      </c>
      <c r="Q29" s="15" t="s">
        <v>95</v>
      </c>
    </row>
    <row r="30" spans="1:17" ht="18" customHeight="1">
      <c r="A30" s="18">
        <v>25</v>
      </c>
      <c r="B30" s="15" t="s">
        <v>96</v>
      </c>
      <c r="C30" s="48">
        <v>851</v>
      </c>
      <c r="D30" s="48">
        <v>102</v>
      </c>
      <c r="E30" s="48">
        <v>953</v>
      </c>
      <c r="F30" s="48">
        <v>2926041</v>
      </c>
      <c r="G30" s="48">
        <v>1254619</v>
      </c>
      <c r="H30" s="48">
        <v>1671422</v>
      </c>
      <c r="I30" s="48">
        <v>100245</v>
      </c>
      <c r="J30" s="48">
        <v>3880</v>
      </c>
      <c r="K30" s="48">
        <v>1</v>
      </c>
      <c r="L30" s="48">
        <v>0</v>
      </c>
      <c r="M30" s="48">
        <v>0</v>
      </c>
      <c r="N30" s="48">
        <v>95962</v>
      </c>
      <c r="O30" s="48">
        <v>402</v>
      </c>
      <c r="P30" s="48">
        <v>96364</v>
      </c>
      <c r="Q30" s="15" t="s">
        <v>96</v>
      </c>
    </row>
    <row r="31" spans="1:17" ht="18" customHeight="1">
      <c r="A31" s="18">
        <v>26</v>
      </c>
      <c r="B31" s="15" t="s">
        <v>97</v>
      </c>
      <c r="C31" s="48">
        <v>638</v>
      </c>
      <c r="D31" s="48">
        <v>82</v>
      </c>
      <c r="E31" s="48">
        <v>720</v>
      </c>
      <c r="F31" s="48">
        <v>2237849</v>
      </c>
      <c r="G31" s="48">
        <v>874085</v>
      </c>
      <c r="H31" s="48">
        <v>1363764</v>
      </c>
      <c r="I31" s="48">
        <v>81800</v>
      </c>
      <c r="J31" s="48">
        <v>2463</v>
      </c>
      <c r="K31" s="48">
        <v>13</v>
      </c>
      <c r="L31" s="48">
        <v>2</v>
      </c>
      <c r="M31" s="48">
        <v>0</v>
      </c>
      <c r="N31" s="48">
        <v>79061</v>
      </c>
      <c r="O31" s="48">
        <v>261</v>
      </c>
      <c r="P31" s="48">
        <v>79322</v>
      </c>
      <c r="Q31" s="15" t="s">
        <v>97</v>
      </c>
    </row>
    <row r="32" spans="1:17" ht="18" customHeight="1">
      <c r="A32" s="18">
        <v>27</v>
      </c>
      <c r="B32" s="15" t="s">
        <v>98</v>
      </c>
      <c r="C32" s="48">
        <v>770</v>
      </c>
      <c r="D32" s="48">
        <v>145</v>
      </c>
      <c r="E32" s="48">
        <v>915</v>
      </c>
      <c r="F32" s="48">
        <v>2802012</v>
      </c>
      <c r="G32" s="48">
        <v>1252195</v>
      </c>
      <c r="H32" s="48">
        <v>1549817</v>
      </c>
      <c r="I32" s="48">
        <v>92953</v>
      </c>
      <c r="J32" s="48">
        <v>4034</v>
      </c>
      <c r="K32" s="48">
        <v>22</v>
      </c>
      <c r="L32" s="48">
        <v>3</v>
      </c>
      <c r="M32" s="48">
        <v>32</v>
      </c>
      <c r="N32" s="48">
        <v>88228</v>
      </c>
      <c r="O32" s="48">
        <v>634</v>
      </c>
      <c r="P32" s="48">
        <v>88862</v>
      </c>
      <c r="Q32" s="15" t="s">
        <v>98</v>
      </c>
    </row>
    <row r="33" spans="1:17" ht="18" customHeight="1">
      <c r="A33" s="18">
        <v>28</v>
      </c>
      <c r="B33" s="15" t="s">
        <v>99</v>
      </c>
      <c r="C33" s="48">
        <v>1519</v>
      </c>
      <c r="D33" s="48">
        <v>160</v>
      </c>
      <c r="E33" s="48">
        <v>1679</v>
      </c>
      <c r="F33" s="48">
        <v>5338019</v>
      </c>
      <c r="G33" s="48">
        <v>2013092</v>
      </c>
      <c r="H33" s="48">
        <v>3324927</v>
      </c>
      <c r="I33" s="48">
        <v>199428</v>
      </c>
      <c r="J33" s="48">
        <v>6407</v>
      </c>
      <c r="K33" s="48">
        <v>18</v>
      </c>
      <c r="L33" s="48">
        <v>0</v>
      </c>
      <c r="M33" s="48">
        <v>6</v>
      </c>
      <c r="N33" s="48">
        <v>192409</v>
      </c>
      <c r="O33" s="48">
        <v>588</v>
      </c>
      <c r="P33" s="48">
        <v>192997</v>
      </c>
      <c r="Q33" s="15" t="s">
        <v>99</v>
      </c>
    </row>
    <row r="34" spans="1:17" ht="18" customHeight="1">
      <c r="A34" s="18">
        <v>29</v>
      </c>
      <c r="B34" s="15" t="s">
        <v>100</v>
      </c>
      <c r="C34" s="48">
        <v>644</v>
      </c>
      <c r="D34" s="48">
        <v>103</v>
      </c>
      <c r="E34" s="48">
        <v>747</v>
      </c>
      <c r="F34" s="48">
        <v>2238270</v>
      </c>
      <c r="G34" s="48">
        <v>1042060</v>
      </c>
      <c r="H34" s="48">
        <v>1196210</v>
      </c>
      <c r="I34" s="48">
        <v>71745</v>
      </c>
      <c r="J34" s="48">
        <v>3096</v>
      </c>
      <c r="K34" s="48">
        <v>0</v>
      </c>
      <c r="L34" s="48">
        <v>0</v>
      </c>
      <c r="M34" s="48">
        <v>0</v>
      </c>
      <c r="N34" s="48">
        <v>68173</v>
      </c>
      <c r="O34" s="48">
        <v>476</v>
      </c>
      <c r="P34" s="48">
        <v>68649</v>
      </c>
      <c r="Q34" s="15" t="s">
        <v>100</v>
      </c>
    </row>
    <row r="35" spans="1:17" ht="18" customHeight="1">
      <c r="A35" s="18">
        <v>30</v>
      </c>
      <c r="B35" s="15" t="s">
        <v>101</v>
      </c>
      <c r="C35" s="48">
        <v>827</v>
      </c>
      <c r="D35" s="48">
        <v>134</v>
      </c>
      <c r="E35" s="48">
        <v>961</v>
      </c>
      <c r="F35" s="48">
        <v>2838459</v>
      </c>
      <c r="G35" s="48">
        <v>1241296</v>
      </c>
      <c r="H35" s="48">
        <v>1597163</v>
      </c>
      <c r="I35" s="48">
        <v>95792</v>
      </c>
      <c r="J35" s="48">
        <v>3713</v>
      </c>
      <c r="K35" s="48">
        <v>2</v>
      </c>
      <c r="L35" s="48">
        <v>17</v>
      </c>
      <c r="M35" s="48">
        <v>0</v>
      </c>
      <c r="N35" s="48">
        <v>91500</v>
      </c>
      <c r="O35" s="48">
        <v>560</v>
      </c>
      <c r="P35" s="48">
        <v>92060</v>
      </c>
      <c r="Q35" s="15" t="s">
        <v>101</v>
      </c>
    </row>
    <row r="36" spans="1:17" ht="18" customHeight="1">
      <c r="A36" s="18">
        <v>31</v>
      </c>
      <c r="B36" s="15" t="s">
        <v>102</v>
      </c>
      <c r="C36" s="48">
        <v>720</v>
      </c>
      <c r="D36" s="48">
        <v>69</v>
      </c>
      <c r="E36" s="48">
        <v>789</v>
      </c>
      <c r="F36" s="48">
        <v>2693957</v>
      </c>
      <c r="G36" s="48">
        <v>1002690</v>
      </c>
      <c r="H36" s="48">
        <v>1691267</v>
      </c>
      <c r="I36" s="48">
        <v>101446</v>
      </c>
      <c r="J36" s="48">
        <v>2997</v>
      </c>
      <c r="K36" s="48">
        <v>0</v>
      </c>
      <c r="L36" s="48">
        <v>0</v>
      </c>
      <c r="M36" s="48">
        <v>0</v>
      </c>
      <c r="N36" s="48">
        <v>98204</v>
      </c>
      <c r="O36" s="48">
        <v>245</v>
      </c>
      <c r="P36" s="48">
        <v>98449</v>
      </c>
      <c r="Q36" s="15" t="s">
        <v>102</v>
      </c>
    </row>
    <row r="37" spans="1:17" ht="18" customHeight="1">
      <c r="A37" s="18">
        <v>32</v>
      </c>
      <c r="B37" s="15" t="s">
        <v>103</v>
      </c>
      <c r="C37" s="48">
        <v>738</v>
      </c>
      <c r="D37" s="48">
        <v>95</v>
      </c>
      <c r="E37" s="48">
        <v>833</v>
      </c>
      <c r="F37" s="48">
        <v>2341760</v>
      </c>
      <c r="G37" s="48">
        <v>1018586</v>
      </c>
      <c r="H37" s="48">
        <v>1323174</v>
      </c>
      <c r="I37" s="48">
        <v>79358</v>
      </c>
      <c r="J37" s="48">
        <v>3285</v>
      </c>
      <c r="K37" s="48">
        <v>5</v>
      </c>
      <c r="L37" s="48">
        <v>0</v>
      </c>
      <c r="M37" s="48">
        <v>0</v>
      </c>
      <c r="N37" s="48">
        <v>75648</v>
      </c>
      <c r="O37" s="48">
        <v>420</v>
      </c>
      <c r="P37" s="48">
        <v>76068</v>
      </c>
      <c r="Q37" s="15" t="s">
        <v>103</v>
      </c>
    </row>
    <row r="38" spans="1:17" ht="18" customHeight="1">
      <c r="A38" s="83"/>
      <c r="B38" s="84" t="s">
        <v>6</v>
      </c>
      <c r="C38" s="85">
        <f aca="true" t="shared" si="0" ref="C38:P38">SUM(C6:C37)</f>
        <v>41953</v>
      </c>
      <c r="D38" s="85">
        <f t="shared" si="0"/>
        <v>4705</v>
      </c>
      <c r="E38" s="85">
        <f t="shared" si="0"/>
        <v>46658</v>
      </c>
      <c r="F38" s="85">
        <f t="shared" si="0"/>
        <v>153737551</v>
      </c>
      <c r="G38" s="85">
        <f t="shared" si="0"/>
        <v>57687925</v>
      </c>
      <c r="H38" s="85">
        <f t="shared" si="0"/>
        <v>96049626</v>
      </c>
      <c r="I38" s="85">
        <f t="shared" si="0"/>
        <v>5761306</v>
      </c>
      <c r="J38" s="85">
        <f t="shared" si="0"/>
        <v>171566</v>
      </c>
      <c r="K38" s="85">
        <f t="shared" si="0"/>
        <v>306</v>
      </c>
      <c r="L38" s="85">
        <f t="shared" si="0"/>
        <v>212</v>
      </c>
      <c r="M38" s="85">
        <f t="shared" si="0"/>
        <v>342</v>
      </c>
      <c r="N38" s="85">
        <f t="shared" si="0"/>
        <v>5558452</v>
      </c>
      <c r="O38" s="85">
        <f t="shared" si="0"/>
        <v>30428</v>
      </c>
      <c r="P38" s="85">
        <f t="shared" si="0"/>
        <v>5588880</v>
      </c>
      <c r="Q38" s="84" t="s">
        <v>6</v>
      </c>
    </row>
    <row r="39" spans="1:17" ht="18" customHeight="1">
      <c r="A39" s="28">
        <v>33</v>
      </c>
      <c r="B39" s="27" t="s">
        <v>66</v>
      </c>
      <c r="C39" s="48">
        <v>570</v>
      </c>
      <c r="D39" s="48">
        <v>67</v>
      </c>
      <c r="E39" s="48">
        <v>637</v>
      </c>
      <c r="F39" s="48">
        <v>1780997</v>
      </c>
      <c r="G39" s="48">
        <v>810327</v>
      </c>
      <c r="H39" s="48">
        <v>970670</v>
      </c>
      <c r="I39" s="48">
        <v>58216</v>
      </c>
      <c r="J39" s="48">
        <v>2627</v>
      </c>
      <c r="K39" s="48">
        <v>0</v>
      </c>
      <c r="L39" s="48">
        <v>0</v>
      </c>
      <c r="M39" s="48">
        <v>0</v>
      </c>
      <c r="N39" s="48">
        <v>55278</v>
      </c>
      <c r="O39" s="48">
        <v>311</v>
      </c>
      <c r="P39" s="48">
        <v>55589</v>
      </c>
      <c r="Q39" s="27" t="s">
        <v>66</v>
      </c>
    </row>
    <row r="40" spans="1:17" ht="18" customHeight="1">
      <c r="A40" s="18">
        <v>34</v>
      </c>
      <c r="B40" s="15" t="s">
        <v>67</v>
      </c>
      <c r="C40" s="48">
        <v>381</v>
      </c>
      <c r="D40" s="48">
        <v>69</v>
      </c>
      <c r="E40" s="48">
        <v>450</v>
      </c>
      <c r="F40" s="48">
        <v>1172184</v>
      </c>
      <c r="G40" s="48">
        <v>519293</v>
      </c>
      <c r="H40" s="48">
        <v>652891</v>
      </c>
      <c r="I40" s="48">
        <v>39154</v>
      </c>
      <c r="J40" s="48">
        <v>1631</v>
      </c>
      <c r="K40" s="48">
        <v>0</v>
      </c>
      <c r="L40" s="48">
        <v>0</v>
      </c>
      <c r="M40" s="48">
        <v>0</v>
      </c>
      <c r="N40" s="48">
        <v>36376</v>
      </c>
      <c r="O40" s="48">
        <v>1147</v>
      </c>
      <c r="P40" s="48">
        <v>37523</v>
      </c>
      <c r="Q40" s="15" t="s">
        <v>67</v>
      </c>
    </row>
    <row r="41" spans="1:17" ht="18" customHeight="1">
      <c r="A41" s="18">
        <v>35</v>
      </c>
      <c r="B41" s="15" t="s">
        <v>104</v>
      </c>
      <c r="C41" s="48">
        <v>423</v>
      </c>
      <c r="D41" s="48">
        <v>43</v>
      </c>
      <c r="E41" s="48">
        <v>466</v>
      </c>
      <c r="F41" s="48">
        <v>1227978</v>
      </c>
      <c r="G41" s="48">
        <v>553520</v>
      </c>
      <c r="H41" s="48">
        <v>674458</v>
      </c>
      <c r="I41" s="48">
        <v>40451</v>
      </c>
      <c r="J41" s="48">
        <v>1943</v>
      </c>
      <c r="K41" s="48">
        <v>18</v>
      </c>
      <c r="L41" s="48">
        <v>1</v>
      </c>
      <c r="M41" s="48">
        <v>0</v>
      </c>
      <c r="N41" s="48">
        <v>38333</v>
      </c>
      <c r="O41" s="48">
        <v>156</v>
      </c>
      <c r="P41" s="48">
        <v>38489</v>
      </c>
      <c r="Q41" s="15" t="s">
        <v>104</v>
      </c>
    </row>
    <row r="42" spans="1:17" ht="18" customHeight="1">
      <c r="A42" s="18">
        <v>36</v>
      </c>
      <c r="B42" s="15" t="s">
        <v>68</v>
      </c>
      <c r="C42" s="48">
        <v>437</v>
      </c>
      <c r="D42" s="48">
        <v>35</v>
      </c>
      <c r="E42" s="48">
        <v>472</v>
      </c>
      <c r="F42" s="48">
        <v>1457443</v>
      </c>
      <c r="G42" s="48">
        <v>517528</v>
      </c>
      <c r="H42" s="48">
        <v>939915</v>
      </c>
      <c r="I42" s="48">
        <v>56377</v>
      </c>
      <c r="J42" s="48">
        <v>1575</v>
      </c>
      <c r="K42" s="48">
        <v>2</v>
      </c>
      <c r="L42" s="48">
        <v>0</v>
      </c>
      <c r="M42" s="48">
        <v>0</v>
      </c>
      <c r="N42" s="48">
        <v>54671</v>
      </c>
      <c r="O42" s="48">
        <v>129</v>
      </c>
      <c r="P42" s="48">
        <v>54800</v>
      </c>
      <c r="Q42" s="15" t="s">
        <v>68</v>
      </c>
    </row>
    <row r="43" spans="1:17" ht="18" customHeight="1">
      <c r="A43" s="18">
        <v>37</v>
      </c>
      <c r="B43" s="15" t="s">
        <v>69</v>
      </c>
      <c r="C43" s="48">
        <v>325</v>
      </c>
      <c r="D43" s="48">
        <v>72</v>
      </c>
      <c r="E43" s="48">
        <v>397</v>
      </c>
      <c r="F43" s="48">
        <v>1040662</v>
      </c>
      <c r="G43" s="48">
        <v>515590</v>
      </c>
      <c r="H43" s="48">
        <v>525072</v>
      </c>
      <c r="I43" s="48">
        <v>31489</v>
      </c>
      <c r="J43" s="48">
        <v>1422</v>
      </c>
      <c r="K43" s="48">
        <v>0</v>
      </c>
      <c r="L43" s="48">
        <v>0</v>
      </c>
      <c r="M43" s="48">
        <v>0</v>
      </c>
      <c r="N43" s="48">
        <v>29473</v>
      </c>
      <c r="O43" s="48">
        <v>594</v>
      </c>
      <c r="P43" s="48">
        <v>30067</v>
      </c>
      <c r="Q43" s="15" t="s">
        <v>69</v>
      </c>
    </row>
    <row r="44" spans="1:17" ht="18" customHeight="1">
      <c r="A44" s="18">
        <v>38</v>
      </c>
      <c r="B44" s="15" t="s">
        <v>70</v>
      </c>
      <c r="C44" s="48">
        <v>350</v>
      </c>
      <c r="D44" s="48">
        <v>22</v>
      </c>
      <c r="E44" s="48">
        <v>372</v>
      </c>
      <c r="F44" s="48">
        <v>2650552</v>
      </c>
      <c r="G44" s="48">
        <v>466542</v>
      </c>
      <c r="H44" s="48">
        <v>2184010</v>
      </c>
      <c r="I44" s="48">
        <v>131028</v>
      </c>
      <c r="J44" s="48">
        <v>1087</v>
      </c>
      <c r="K44" s="48">
        <v>0</v>
      </c>
      <c r="L44" s="48">
        <v>0</v>
      </c>
      <c r="M44" s="48">
        <v>0</v>
      </c>
      <c r="N44" s="48">
        <v>129904</v>
      </c>
      <c r="O44" s="48">
        <v>37</v>
      </c>
      <c r="P44" s="48">
        <v>129941</v>
      </c>
      <c r="Q44" s="15" t="s">
        <v>70</v>
      </c>
    </row>
    <row r="45" spans="1:17" ht="18" customHeight="1">
      <c r="A45" s="18">
        <v>39</v>
      </c>
      <c r="B45" s="15" t="s">
        <v>71</v>
      </c>
      <c r="C45" s="48">
        <v>705</v>
      </c>
      <c r="D45" s="48">
        <v>64</v>
      </c>
      <c r="E45" s="48">
        <v>769</v>
      </c>
      <c r="F45" s="48">
        <v>2992171</v>
      </c>
      <c r="G45" s="48">
        <v>916248</v>
      </c>
      <c r="H45" s="48">
        <v>2075923</v>
      </c>
      <c r="I45" s="48">
        <v>124529</v>
      </c>
      <c r="J45" s="48">
        <v>2756</v>
      </c>
      <c r="K45" s="48">
        <v>11</v>
      </c>
      <c r="L45" s="48">
        <v>2</v>
      </c>
      <c r="M45" s="48">
        <v>0</v>
      </c>
      <c r="N45" s="48">
        <v>121530</v>
      </c>
      <c r="O45" s="48">
        <v>230</v>
      </c>
      <c r="P45" s="48">
        <v>121760</v>
      </c>
      <c r="Q45" s="15" t="s">
        <v>71</v>
      </c>
    </row>
    <row r="46" spans="1:17" ht="18" customHeight="1">
      <c r="A46" s="18">
        <v>40</v>
      </c>
      <c r="B46" s="15" t="s">
        <v>72</v>
      </c>
      <c r="C46" s="48">
        <v>205</v>
      </c>
      <c r="D46" s="48">
        <v>19</v>
      </c>
      <c r="E46" s="48">
        <v>224</v>
      </c>
      <c r="F46" s="48">
        <v>651359</v>
      </c>
      <c r="G46" s="48">
        <v>297492</v>
      </c>
      <c r="H46" s="48">
        <v>353867</v>
      </c>
      <c r="I46" s="48">
        <v>21225</v>
      </c>
      <c r="J46" s="48">
        <v>888</v>
      </c>
      <c r="K46" s="48">
        <v>0</v>
      </c>
      <c r="L46" s="48">
        <v>0</v>
      </c>
      <c r="M46" s="48">
        <v>0</v>
      </c>
      <c r="N46" s="48">
        <v>20290</v>
      </c>
      <c r="O46" s="48">
        <v>47</v>
      </c>
      <c r="P46" s="48">
        <v>20337</v>
      </c>
      <c r="Q46" s="15" t="s">
        <v>72</v>
      </c>
    </row>
    <row r="47" spans="1:17" ht="18" customHeight="1">
      <c r="A47" s="18">
        <v>41</v>
      </c>
      <c r="B47" s="15" t="s">
        <v>73</v>
      </c>
      <c r="C47" s="48">
        <v>375</v>
      </c>
      <c r="D47" s="48">
        <v>80</v>
      </c>
      <c r="E47" s="48">
        <v>455</v>
      </c>
      <c r="F47" s="48">
        <v>1297321</v>
      </c>
      <c r="G47" s="48">
        <v>642217</v>
      </c>
      <c r="H47" s="48">
        <v>655104</v>
      </c>
      <c r="I47" s="48">
        <v>39291</v>
      </c>
      <c r="J47" s="48">
        <v>2295</v>
      </c>
      <c r="K47" s="48">
        <v>0</v>
      </c>
      <c r="L47" s="48">
        <v>0</v>
      </c>
      <c r="M47" s="48">
        <v>0</v>
      </c>
      <c r="N47" s="48">
        <v>35538</v>
      </c>
      <c r="O47" s="48">
        <v>1458</v>
      </c>
      <c r="P47" s="48">
        <v>36996</v>
      </c>
      <c r="Q47" s="15" t="s">
        <v>73</v>
      </c>
    </row>
    <row r="48" spans="1:17" ht="18" customHeight="1">
      <c r="A48" s="18">
        <v>42</v>
      </c>
      <c r="B48" s="15" t="s">
        <v>74</v>
      </c>
      <c r="C48" s="48">
        <v>168</v>
      </c>
      <c r="D48" s="48">
        <v>21</v>
      </c>
      <c r="E48" s="48">
        <v>189</v>
      </c>
      <c r="F48" s="48">
        <v>594511</v>
      </c>
      <c r="G48" s="48">
        <v>247270</v>
      </c>
      <c r="H48" s="48">
        <v>347241</v>
      </c>
      <c r="I48" s="48">
        <v>20830</v>
      </c>
      <c r="J48" s="48">
        <v>694</v>
      </c>
      <c r="K48" s="48">
        <v>0</v>
      </c>
      <c r="L48" s="48">
        <v>0</v>
      </c>
      <c r="M48" s="48">
        <v>0</v>
      </c>
      <c r="N48" s="48">
        <v>19628</v>
      </c>
      <c r="O48" s="48">
        <v>508</v>
      </c>
      <c r="P48" s="48">
        <v>20136</v>
      </c>
      <c r="Q48" s="15" t="s">
        <v>74</v>
      </c>
    </row>
    <row r="49" spans="1:17" ht="18" customHeight="1">
      <c r="A49" s="18">
        <v>43</v>
      </c>
      <c r="B49" s="15" t="s">
        <v>75</v>
      </c>
      <c r="C49" s="48">
        <v>595</v>
      </c>
      <c r="D49" s="48">
        <v>71</v>
      </c>
      <c r="E49" s="48">
        <v>666</v>
      </c>
      <c r="F49" s="48">
        <v>1989659</v>
      </c>
      <c r="G49" s="48">
        <v>884147</v>
      </c>
      <c r="H49" s="48">
        <v>1105512</v>
      </c>
      <c r="I49" s="48">
        <v>66303</v>
      </c>
      <c r="J49" s="48">
        <v>3037</v>
      </c>
      <c r="K49" s="48">
        <v>0</v>
      </c>
      <c r="L49" s="48">
        <v>1</v>
      </c>
      <c r="M49" s="48">
        <v>0</v>
      </c>
      <c r="N49" s="48">
        <v>62937</v>
      </c>
      <c r="O49" s="48">
        <v>328</v>
      </c>
      <c r="P49" s="48">
        <v>63265</v>
      </c>
      <c r="Q49" s="15" t="s">
        <v>75</v>
      </c>
    </row>
    <row r="50" spans="1:17" ht="18" customHeight="1">
      <c r="A50" s="18">
        <v>44</v>
      </c>
      <c r="B50" s="15" t="s">
        <v>76</v>
      </c>
      <c r="C50" s="48">
        <v>298</v>
      </c>
      <c r="D50" s="48">
        <v>27</v>
      </c>
      <c r="E50" s="48">
        <v>325</v>
      </c>
      <c r="F50" s="48">
        <v>1019848</v>
      </c>
      <c r="G50" s="48">
        <v>401176</v>
      </c>
      <c r="H50" s="48">
        <v>618672</v>
      </c>
      <c r="I50" s="48">
        <v>37109</v>
      </c>
      <c r="J50" s="48">
        <v>1220</v>
      </c>
      <c r="K50" s="48">
        <v>0</v>
      </c>
      <c r="L50" s="48">
        <v>4</v>
      </c>
      <c r="M50" s="48">
        <v>0</v>
      </c>
      <c r="N50" s="48">
        <v>35816</v>
      </c>
      <c r="O50" s="48">
        <v>69</v>
      </c>
      <c r="P50" s="48">
        <v>35885</v>
      </c>
      <c r="Q50" s="15" t="s">
        <v>76</v>
      </c>
    </row>
    <row r="51" spans="1:17" ht="18" customHeight="1">
      <c r="A51" s="83"/>
      <c r="B51" s="84" t="s">
        <v>1</v>
      </c>
      <c r="C51" s="85">
        <f aca="true" t="shared" si="1" ref="C51:P51">SUM(C39:C50)</f>
        <v>4832</v>
      </c>
      <c r="D51" s="85">
        <f t="shared" si="1"/>
        <v>590</v>
      </c>
      <c r="E51" s="85">
        <f t="shared" si="1"/>
        <v>5422</v>
      </c>
      <c r="F51" s="85">
        <f t="shared" si="1"/>
        <v>17874685</v>
      </c>
      <c r="G51" s="85">
        <f t="shared" si="1"/>
        <v>6771350</v>
      </c>
      <c r="H51" s="85">
        <f t="shared" si="1"/>
        <v>11103335</v>
      </c>
      <c r="I51" s="85">
        <f t="shared" si="1"/>
        <v>666002</v>
      </c>
      <c r="J51" s="85">
        <f t="shared" si="1"/>
        <v>21175</v>
      </c>
      <c r="K51" s="85">
        <f t="shared" si="1"/>
        <v>31</v>
      </c>
      <c r="L51" s="85">
        <f t="shared" si="1"/>
        <v>8</v>
      </c>
      <c r="M51" s="85">
        <f t="shared" si="1"/>
        <v>0</v>
      </c>
      <c r="N51" s="85">
        <f t="shared" si="1"/>
        <v>639774</v>
      </c>
      <c r="O51" s="85">
        <f t="shared" si="1"/>
        <v>5014</v>
      </c>
      <c r="P51" s="85">
        <f t="shared" si="1"/>
        <v>644788</v>
      </c>
      <c r="Q51" s="91" t="s">
        <v>1</v>
      </c>
    </row>
    <row r="52" spans="1:17" ht="18" customHeight="1">
      <c r="A52" s="87"/>
      <c r="B52" s="88" t="s">
        <v>2</v>
      </c>
      <c r="C52" s="89">
        <f aca="true" t="shared" si="2" ref="C52:P52">C38+C51</f>
        <v>46785</v>
      </c>
      <c r="D52" s="89">
        <f t="shared" si="2"/>
        <v>5295</v>
      </c>
      <c r="E52" s="89">
        <f t="shared" si="2"/>
        <v>52080</v>
      </c>
      <c r="F52" s="89">
        <f t="shared" si="2"/>
        <v>171612236</v>
      </c>
      <c r="G52" s="89">
        <f t="shared" si="2"/>
        <v>64459275</v>
      </c>
      <c r="H52" s="89">
        <f t="shared" si="2"/>
        <v>107152961</v>
      </c>
      <c r="I52" s="89">
        <f t="shared" si="2"/>
        <v>6427308</v>
      </c>
      <c r="J52" s="89">
        <f t="shared" si="2"/>
        <v>192741</v>
      </c>
      <c r="K52" s="89">
        <f t="shared" si="2"/>
        <v>337</v>
      </c>
      <c r="L52" s="89">
        <f t="shared" si="2"/>
        <v>220</v>
      </c>
      <c r="M52" s="89">
        <f t="shared" si="2"/>
        <v>342</v>
      </c>
      <c r="N52" s="89">
        <f t="shared" si="2"/>
        <v>6198226</v>
      </c>
      <c r="O52" s="89">
        <f t="shared" si="2"/>
        <v>35442</v>
      </c>
      <c r="P52" s="89">
        <f t="shared" si="2"/>
        <v>6233668</v>
      </c>
      <c r="Q52" s="92" t="s">
        <v>2</v>
      </c>
    </row>
  </sheetData>
  <mergeCells count="13">
    <mergeCell ref="Q4:Q5"/>
    <mergeCell ref="A4:A5"/>
    <mergeCell ref="N4:P4"/>
    <mergeCell ref="B4:B5"/>
    <mergeCell ref="C4:E4"/>
    <mergeCell ref="F4:F5"/>
    <mergeCell ref="G4:G5"/>
    <mergeCell ref="H4:H5"/>
    <mergeCell ref="I4:I5"/>
    <mergeCell ref="J4:J5"/>
    <mergeCell ref="K4:K5"/>
    <mergeCell ref="M4:M5"/>
    <mergeCell ref="L4:L5"/>
  </mergeCells>
  <printOptions horizontalCentered="1"/>
  <pageMargins left="0.7874015748031497" right="0.7874015748031497" top="0.7874015748031497" bottom="0.4" header="0.5118110236220472" footer="0.5118110236220472"/>
  <pageSetup fitToWidth="2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43"/>
      <c r="B1" s="43"/>
      <c r="C1" s="44"/>
      <c r="D1" s="40"/>
      <c r="E1" s="44"/>
      <c r="F1" s="40"/>
      <c r="G1" s="40"/>
      <c r="H1" s="40"/>
      <c r="I1" s="44"/>
      <c r="J1" s="40"/>
      <c r="K1" s="44"/>
      <c r="L1" s="40"/>
      <c r="M1" s="40"/>
      <c r="N1" s="40"/>
      <c r="O1" s="40"/>
      <c r="P1" s="40"/>
      <c r="Q1" s="43"/>
    </row>
    <row r="2" spans="1:17" ht="4.5" customHeight="1">
      <c r="A2" s="43"/>
      <c r="B2" s="43"/>
      <c r="C2" s="44"/>
      <c r="D2" s="40"/>
      <c r="E2" s="44"/>
      <c r="F2" s="40"/>
      <c r="G2" s="40"/>
      <c r="H2" s="40"/>
      <c r="I2" s="44"/>
      <c r="J2" s="40"/>
      <c r="K2" s="44"/>
      <c r="L2" s="40"/>
      <c r="M2" s="40"/>
      <c r="N2" s="40"/>
      <c r="O2" s="40"/>
      <c r="P2" s="40"/>
      <c r="Q2" s="43"/>
    </row>
    <row r="3" spans="1:17" ht="23.25" customHeight="1">
      <c r="A3" s="43"/>
      <c r="B3" s="39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 t="s">
        <v>16</v>
      </c>
      <c r="Q3" s="45"/>
    </row>
    <row r="4" spans="1:17" ht="22.5" customHeight="1">
      <c r="A4" s="108" t="s">
        <v>28</v>
      </c>
      <c r="B4" s="110" t="s">
        <v>26</v>
      </c>
      <c r="C4" s="82" t="s">
        <v>15</v>
      </c>
      <c r="D4" s="82"/>
      <c r="E4" s="82"/>
      <c r="F4" s="82" t="s">
        <v>10</v>
      </c>
      <c r="G4" s="82" t="s">
        <v>42</v>
      </c>
      <c r="H4" s="82" t="s">
        <v>11</v>
      </c>
      <c r="I4" s="82" t="s">
        <v>12</v>
      </c>
      <c r="J4" s="101" t="s">
        <v>43</v>
      </c>
      <c r="K4" s="101" t="s">
        <v>13</v>
      </c>
      <c r="L4" s="104" t="s">
        <v>106</v>
      </c>
      <c r="M4" s="105" t="s">
        <v>107</v>
      </c>
      <c r="N4" s="82" t="s">
        <v>14</v>
      </c>
      <c r="O4" s="82"/>
      <c r="P4" s="82"/>
      <c r="Q4" s="106"/>
    </row>
    <row r="5" spans="1:17" ht="22.5" customHeight="1">
      <c r="A5" s="109"/>
      <c r="B5" s="111"/>
      <c r="C5" s="5" t="s">
        <v>7</v>
      </c>
      <c r="D5" s="5" t="s">
        <v>8</v>
      </c>
      <c r="E5" s="5" t="s">
        <v>9</v>
      </c>
      <c r="F5" s="82"/>
      <c r="G5" s="82"/>
      <c r="H5" s="82"/>
      <c r="I5" s="82"/>
      <c r="J5" s="101"/>
      <c r="K5" s="101"/>
      <c r="L5" s="104"/>
      <c r="M5" s="79"/>
      <c r="N5" s="5" t="s">
        <v>7</v>
      </c>
      <c r="O5" s="5" t="s">
        <v>8</v>
      </c>
      <c r="P5" s="5" t="s">
        <v>9</v>
      </c>
      <c r="Q5" s="107"/>
    </row>
    <row r="6" spans="1:17" ht="18" customHeight="1">
      <c r="A6" s="22">
        <v>1</v>
      </c>
      <c r="B6" s="12" t="s">
        <v>51</v>
      </c>
      <c r="C6" s="49">
        <v>147</v>
      </c>
      <c r="D6" s="49">
        <v>36</v>
      </c>
      <c r="E6" s="49">
        <v>183</v>
      </c>
      <c r="F6" s="49">
        <v>375900</v>
      </c>
      <c r="G6" s="49">
        <v>205909</v>
      </c>
      <c r="H6" s="49">
        <v>169991</v>
      </c>
      <c r="I6" s="49">
        <v>10195</v>
      </c>
      <c r="J6" s="49">
        <v>562</v>
      </c>
      <c r="K6" s="49">
        <v>0</v>
      </c>
      <c r="L6" s="49">
        <v>0</v>
      </c>
      <c r="M6" s="49">
        <v>0</v>
      </c>
      <c r="N6" s="49">
        <v>9518</v>
      </c>
      <c r="O6" s="49">
        <v>115</v>
      </c>
      <c r="P6" s="49">
        <v>9633</v>
      </c>
      <c r="Q6" s="12" t="s">
        <v>51</v>
      </c>
    </row>
    <row r="7" spans="1:17" ht="18" customHeight="1">
      <c r="A7" s="18">
        <v>2</v>
      </c>
      <c r="B7" s="15" t="s">
        <v>3</v>
      </c>
      <c r="C7" s="50">
        <v>23</v>
      </c>
      <c r="D7" s="50">
        <v>5</v>
      </c>
      <c r="E7" s="50">
        <v>28</v>
      </c>
      <c r="F7" s="50">
        <v>53527</v>
      </c>
      <c r="G7" s="50">
        <v>26756</v>
      </c>
      <c r="H7" s="50">
        <v>26771</v>
      </c>
      <c r="I7" s="50">
        <v>1607</v>
      </c>
      <c r="J7" s="50">
        <v>98</v>
      </c>
      <c r="K7" s="50">
        <v>0</v>
      </c>
      <c r="L7" s="50">
        <v>0</v>
      </c>
      <c r="M7" s="50">
        <v>0</v>
      </c>
      <c r="N7" s="50">
        <v>1473</v>
      </c>
      <c r="O7" s="50">
        <v>36</v>
      </c>
      <c r="P7" s="50">
        <v>1509</v>
      </c>
      <c r="Q7" s="15" t="s">
        <v>3</v>
      </c>
    </row>
    <row r="8" spans="1:17" ht="18" customHeight="1">
      <c r="A8" s="18">
        <v>3</v>
      </c>
      <c r="B8" s="15" t="s">
        <v>52</v>
      </c>
      <c r="C8" s="50">
        <v>294</v>
      </c>
      <c r="D8" s="50">
        <v>17</v>
      </c>
      <c r="E8" s="50">
        <v>311</v>
      </c>
      <c r="F8" s="50">
        <v>1266941</v>
      </c>
      <c r="G8" s="50">
        <v>460545</v>
      </c>
      <c r="H8" s="50">
        <v>806396</v>
      </c>
      <c r="I8" s="50">
        <v>48503</v>
      </c>
      <c r="J8" s="50">
        <v>1021</v>
      </c>
      <c r="K8" s="50">
        <v>0</v>
      </c>
      <c r="L8" s="50">
        <v>2</v>
      </c>
      <c r="M8" s="50">
        <v>0</v>
      </c>
      <c r="N8" s="50">
        <v>47443</v>
      </c>
      <c r="O8" s="50">
        <v>37</v>
      </c>
      <c r="P8" s="50">
        <v>47480</v>
      </c>
      <c r="Q8" s="15" t="s">
        <v>52</v>
      </c>
    </row>
    <row r="9" spans="1:17" ht="18" customHeight="1">
      <c r="A9" s="18">
        <v>4</v>
      </c>
      <c r="B9" s="15" t="s">
        <v>53</v>
      </c>
      <c r="C9" s="50">
        <v>347</v>
      </c>
      <c r="D9" s="50">
        <v>38</v>
      </c>
      <c r="E9" s="50">
        <v>385</v>
      </c>
      <c r="F9" s="50">
        <v>1184487</v>
      </c>
      <c r="G9" s="50">
        <v>553309</v>
      </c>
      <c r="H9" s="50">
        <v>631178</v>
      </c>
      <c r="I9" s="50">
        <v>37857</v>
      </c>
      <c r="J9" s="50">
        <v>1481</v>
      </c>
      <c r="K9" s="50">
        <v>0</v>
      </c>
      <c r="L9" s="50">
        <v>0</v>
      </c>
      <c r="M9" s="50">
        <v>0</v>
      </c>
      <c r="N9" s="50">
        <v>36207</v>
      </c>
      <c r="O9" s="50">
        <v>169</v>
      </c>
      <c r="P9" s="50">
        <v>36376</v>
      </c>
      <c r="Q9" s="15" t="s">
        <v>53</v>
      </c>
    </row>
    <row r="10" spans="1:17" ht="18" customHeight="1">
      <c r="A10" s="18">
        <v>5</v>
      </c>
      <c r="B10" s="15" t="s">
        <v>54</v>
      </c>
      <c r="C10" s="50">
        <v>206</v>
      </c>
      <c r="D10" s="50">
        <v>42</v>
      </c>
      <c r="E10" s="50">
        <v>248</v>
      </c>
      <c r="F10" s="50">
        <v>666242</v>
      </c>
      <c r="G10" s="50">
        <v>342314</v>
      </c>
      <c r="H10" s="50">
        <v>323928</v>
      </c>
      <c r="I10" s="50">
        <v>19456</v>
      </c>
      <c r="J10" s="50">
        <v>1003</v>
      </c>
      <c r="K10" s="50">
        <v>0</v>
      </c>
      <c r="L10" s="50">
        <v>0</v>
      </c>
      <c r="M10" s="50">
        <v>0</v>
      </c>
      <c r="N10" s="50">
        <v>18298</v>
      </c>
      <c r="O10" s="50">
        <v>155</v>
      </c>
      <c r="P10" s="50">
        <v>18453</v>
      </c>
      <c r="Q10" s="15" t="s">
        <v>54</v>
      </c>
    </row>
    <row r="11" spans="1:17" ht="18" customHeight="1">
      <c r="A11" s="18">
        <v>6</v>
      </c>
      <c r="B11" s="15" t="s">
        <v>55</v>
      </c>
      <c r="C11" s="50">
        <v>182</v>
      </c>
      <c r="D11" s="50">
        <v>39</v>
      </c>
      <c r="E11" s="50">
        <v>221</v>
      </c>
      <c r="F11" s="50">
        <v>708913</v>
      </c>
      <c r="G11" s="50">
        <v>361232</v>
      </c>
      <c r="H11" s="50">
        <v>347681</v>
      </c>
      <c r="I11" s="50">
        <v>20854</v>
      </c>
      <c r="J11" s="50">
        <v>1022</v>
      </c>
      <c r="K11" s="50">
        <v>3</v>
      </c>
      <c r="L11" s="50">
        <v>0</v>
      </c>
      <c r="M11" s="50">
        <v>0</v>
      </c>
      <c r="N11" s="50">
        <v>19690</v>
      </c>
      <c r="O11" s="50">
        <v>139</v>
      </c>
      <c r="P11" s="50">
        <v>19829</v>
      </c>
      <c r="Q11" s="15" t="s">
        <v>55</v>
      </c>
    </row>
    <row r="12" spans="1:17" ht="18" customHeight="1">
      <c r="A12" s="18">
        <v>7</v>
      </c>
      <c r="B12" s="15" t="s">
        <v>4</v>
      </c>
      <c r="C12" s="50">
        <v>66</v>
      </c>
      <c r="D12" s="50">
        <v>13</v>
      </c>
      <c r="E12" s="50">
        <v>79</v>
      </c>
      <c r="F12" s="50">
        <v>184606</v>
      </c>
      <c r="G12" s="50">
        <v>89938</v>
      </c>
      <c r="H12" s="50">
        <v>94668</v>
      </c>
      <c r="I12" s="50">
        <v>5677</v>
      </c>
      <c r="J12" s="50">
        <v>246</v>
      </c>
      <c r="K12" s="50">
        <v>0</v>
      </c>
      <c r="L12" s="50">
        <v>0</v>
      </c>
      <c r="M12" s="50">
        <v>0</v>
      </c>
      <c r="N12" s="50">
        <v>5366</v>
      </c>
      <c r="O12" s="50">
        <v>65</v>
      </c>
      <c r="P12" s="50">
        <v>5431</v>
      </c>
      <c r="Q12" s="15" t="s">
        <v>4</v>
      </c>
    </row>
    <row r="13" spans="1:17" ht="18" customHeight="1">
      <c r="A13" s="18">
        <v>8</v>
      </c>
      <c r="B13" s="15" t="s">
        <v>56</v>
      </c>
      <c r="C13" s="50">
        <v>168</v>
      </c>
      <c r="D13" s="50">
        <v>26</v>
      </c>
      <c r="E13" s="50">
        <v>194</v>
      </c>
      <c r="F13" s="50">
        <v>610554</v>
      </c>
      <c r="G13" s="50">
        <v>277112</v>
      </c>
      <c r="H13" s="50">
        <v>333442</v>
      </c>
      <c r="I13" s="50">
        <v>20002</v>
      </c>
      <c r="J13" s="50">
        <v>720</v>
      </c>
      <c r="K13" s="50">
        <v>0</v>
      </c>
      <c r="L13" s="50">
        <v>0</v>
      </c>
      <c r="M13" s="50">
        <v>0</v>
      </c>
      <c r="N13" s="50">
        <v>19079</v>
      </c>
      <c r="O13" s="50">
        <v>203</v>
      </c>
      <c r="P13" s="50">
        <v>19282</v>
      </c>
      <c r="Q13" s="15" t="s">
        <v>56</v>
      </c>
    </row>
    <row r="14" spans="1:17" ht="18" customHeight="1">
      <c r="A14" s="18">
        <v>9</v>
      </c>
      <c r="B14" s="15" t="s">
        <v>91</v>
      </c>
      <c r="C14" s="50">
        <v>136</v>
      </c>
      <c r="D14" s="50">
        <v>34</v>
      </c>
      <c r="E14" s="50">
        <v>170</v>
      </c>
      <c r="F14" s="50">
        <v>564115</v>
      </c>
      <c r="G14" s="50">
        <v>258388</v>
      </c>
      <c r="H14" s="50">
        <v>305727</v>
      </c>
      <c r="I14" s="50">
        <v>18347</v>
      </c>
      <c r="J14" s="50">
        <v>724</v>
      </c>
      <c r="K14" s="50">
        <v>0</v>
      </c>
      <c r="L14" s="50">
        <v>0</v>
      </c>
      <c r="M14" s="50">
        <v>0</v>
      </c>
      <c r="N14" s="50">
        <v>17500</v>
      </c>
      <c r="O14" s="50">
        <v>123</v>
      </c>
      <c r="P14" s="50">
        <v>17623</v>
      </c>
      <c r="Q14" s="15" t="s">
        <v>91</v>
      </c>
    </row>
    <row r="15" spans="1:17" ht="18" customHeight="1">
      <c r="A15" s="18">
        <v>10</v>
      </c>
      <c r="B15" s="15" t="s">
        <v>57</v>
      </c>
      <c r="C15" s="50">
        <v>55</v>
      </c>
      <c r="D15" s="50">
        <v>14</v>
      </c>
      <c r="E15" s="50">
        <v>69</v>
      </c>
      <c r="F15" s="50">
        <v>166134</v>
      </c>
      <c r="G15" s="50">
        <v>99532</v>
      </c>
      <c r="H15" s="50">
        <v>66602</v>
      </c>
      <c r="I15" s="50">
        <v>3995</v>
      </c>
      <c r="J15" s="50">
        <v>373</v>
      </c>
      <c r="K15" s="50">
        <v>0</v>
      </c>
      <c r="L15" s="50">
        <v>0</v>
      </c>
      <c r="M15" s="50">
        <v>0</v>
      </c>
      <c r="N15" s="50">
        <v>3566</v>
      </c>
      <c r="O15" s="50">
        <v>56</v>
      </c>
      <c r="P15" s="50">
        <v>3622</v>
      </c>
      <c r="Q15" s="15" t="s">
        <v>57</v>
      </c>
    </row>
    <row r="16" spans="1:17" ht="18" customHeight="1">
      <c r="A16" s="18">
        <v>11</v>
      </c>
      <c r="B16" s="15" t="s">
        <v>58</v>
      </c>
      <c r="C16" s="50">
        <v>12</v>
      </c>
      <c r="D16" s="50">
        <v>2</v>
      </c>
      <c r="E16" s="50">
        <v>14</v>
      </c>
      <c r="F16" s="50">
        <v>56645</v>
      </c>
      <c r="G16" s="50">
        <v>22529</v>
      </c>
      <c r="H16" s="50">
        <v>34116</v>
      </c>
      <c r="I16" s="50">
        <v>2048</v>
      </c>
      <c r="J16" s="50">
        <v>47</v>
      </c>
      <c r="K16" s="50">
        <v>0</v>
      </c>
      <c r="L16" s="50">
        <v>0</v>
      </c>
      <c r="M16" s="50">
        <v>0</v>
      </c>
      <c r="N16" s="50">
        <v>1991</v>
      </c>
      <c r="O16" s="50">
        <v>10</v>
      </c>
      <c r="P16" s="50">
        <v>2001</v>
      </c>
      <c r="Q16" s="15" t="s">
        <v>58</v>
      </c>
    </row>
    <row r="17" spans="1:17" ht="18" customHeight="1">
      <c r="A17" s="18">
        <v>12</v>
      </c>
      <c r="B17" s="15" t="s">
        <v>59</v>
      </c>
      <c r="C17" s="50">
        <v>12</v>
      </c>
      <c r="D17" s="50">
        <v>3</v>
      </c>
      <c r="E17" s="50">
        <v>15</v>
      </c>
      <c r="F17" s="50">
        <v>46404</v>
      </c>
      <c r="G17" s="50">
        <v>21303</v>
      </c>
      <c r="H17" s="50">
        <v>25101</v>
      </c>
      <c r="I17" s="50">
        <v>1505</v>
      </c>
      <c r="J17" s="50">
        <v>40</v>
      </c>
      <c r="K17" s="50">
        <v>2</v>
      </c>
      <c r="L17" s="50">
        <v>0</v>
      </c>
      <c r="M17" s="50">
        <v>0</v>
      </c>
      <c r="N17" s="50">
        <v>1454</v>
      </c>
      <c r="O17" s="50">
        <v>9</v>
      </c>
      <c r="P17" s="50">
        <v>1463</v>
      </c>
      <c r="Q17" s="15" t="s">
        <v>59</v>
      </c>
    </row>
    <row r="18" spans="1:17" ht="18" customHeight="1">
      <c r="A18" s="18">
        <v>13</v>
      </c>
      <c r="B18" s="15" t="s">
        <v>60</v>
      </c>
      <c r="C18" s="50">
        <v>85</v>
      </c>
      <c r="D18" s="50">
        <v>12</v>
      </c>
      <c r="E18" s="50">
        <v>97</v>
      </c>
      <c r="F18" s="50">
        <v>245775</v>
      </c>
      <c r="G18" s="50">
        <v>137837</v>
      </c>
      <c r="H18" s="50">
        <v>107938</v>
      </c>
      <c r="I18" s="50">
        <v>6751</v>
      </c>
      <c r="J18" s="50">
        <v>422</v>
      </c>
      <c r="K18" s="50">
        <v>0</v>
      </c>
      <c r="L18" s="50">
        <v>0</v>
      </c>
      <c r="M18" s="50">
        <v>0</v>
      </c>
      <c r="N18" s="50">
        <v>6254</v>
      </c>
      <c r="O18" s="50">
        <v>75</v>
      </c>
      <c r="P18" s="50">
        <v>6329</v>
      </c>
      <c r="Q18" s="15" t="s">
        <v>60</v>
      </c>
    </row>
    <row r="19" spans="1:17" ht="18" customHeight="1">
      <c r="A19" s="18">
        <v>14</v>
      </c>
      <c r="B19" s="15" t="s">
        <v>61</v>
      </c>
      <c r="C19" s="50">
        <v>41</v>
      </c>
      <c r="D19" s="50">
        <v>6</v>
      </c>
      <c r="E19" s="50">
        <v>47</v>
      </c>
      <c r="F19" s="50">
        <v>114412</v>
      </c>
      <c r="G19" s="50">
        <v>60322</v>
      </c>
      <c r="H19" s="50">
        <v>54090</v>
      </c>
      <c r="I19" s="50">
        <v>3246</v>
      </c>
      <c r="J19" s="50">
        <v>160</v>
      </c>
      <c r="K19" s="50">
        <v>0</v>
      </c>
      <c r="L19" s="50">
        <v>0</v>
      </c>
      <c r="M19" s="50">
        <v>0</v>
      </c>
      <c r="N19" s="50">
        <v>3073</v>
      </c>
      <c r="O19" s="50">
        <v>13</v>
      </c>
      <c r="P19" s="50">
        <v>3086</v>
      </c>
      <c r="Q19" s="15" t="s">
        <v>61</v>
      </c>
    </row>
    <row r="20" spans="1:17" ht="18" customHeight="1">
      <c r="A20" s="18">
        <v>15</v>
      </c>
      <c r="B20" s="15" t="s">
        <v>62</v>
      </c>
      <c r="C20" s="50">
        <v>56</v>
      </c>
      <c r="D20" s="50">
        <v>15</v>
      </c>
      <c r="E20" s="50">
        <v>71</v>
      </c>
      <c r="F20" s="50">
        <v>154483</v>
      </c>
      <c r="G20" s="50">
        <v>90975</v>
      </c>
      <c r="H20" s="50">
        <v>63508</v>
      </c>
      <c r="I20" s="50">
        <v>3809</v>
      </c>
      <c r="J20" s="50">
        <v>292</v>
      </c>
      <c r="K20" s="50">
        <v>3</v>
      </c>
      <c r="L20" s="50">
        <v>0</v>
      </c>
      <c r="M20" s="50">
        <v>0</v>
      </c>
      <c r="N20" s="50">
        <v>3383</v>
      </c>
      <c r="O20" s="50">
        <v>131</v>
      </c>
      <c r="P20" s="50">
        <v>3514</v>
      </c>
      <c r="Q20" s="15" t="s">
        <v>62</v>
      </c>
    </row>
    <row r="21" spans="1:17" ht="18" customHeight="1">
      <c r="A21" s="18">
        <v>16</v>
      </c>
      <c r="B21" s="15" t="s">
        <v>63</v>
      </c>
      <c r="C21" s="50">
        <v>198</v>
      </c>
      <c r="D21" s="50">
        <v>54</v>
      </c>
      <c r="E21" s="50">
        <v>252</v>
      </c>
      <c r="F21" s="50">
        <v>645858</v>
      </c>
      <c r="G21" s="50">
        <v>326389</v>
      </c>
      <c r="H21" s="50">
        <v>319469</v>
      </c>
      <c r="I21" s="50">
        <v>19160</v>
      </c>
      <c r="J21" s="50">
        <v>962</v>
      </c>
      <c r="K21" s="50">
        <v>0</v>
      </c>
      <c r="L21" s="50">
        <v>0</v>
      </c>
      <c r="M21" s="50">
        <v>0</v>
      </c>
      <c r="N21" s="50">
        <v>17986</v>
      </c>
      <c r="O21" s="50">
        <v>212</v>
      </c>
      <c r="P21" s="50">
        <v>18198</v>
      </c>
      <c r="Q21" s="15" t="s">
        <v>63</v>
      </c>
    </row>
    <row r="22" spans="1:17" ht="18" customHeight="1">
      <c r="A22" s="18">
        <v>17</v>
      </c>
      <c r="B22" s="15" t="s">
        <v>0</v>
      </c>
      <c r="C22" s="50">
        <v>49</v>
      </c>
      <c r="D22" s="50">
        <v>10</v>
      </c>
      <c r="E22" s="50">
        <v>59</v>
      </c>
      <c r="F22" s="50">
        <v>131748</v>
      </c>
      <c r="G22" s="50">
        <v>63990</v>
      </c>
      <c r="H22" s="50">
        <v>67758</v>
      </c>
      <c r="I22" s="50">
        <v>4067</v>
      </c>
      <c r="J22" s="50">
        <v>187</v>
      </c>
      <c r="K22" s="50">
        <v>0</v>
      </c>
      <c r="L22" s="50">
        <v>0</v>
      </c>
      <c r="M22" s="50">
        <v>0</v>
      </c>
      <c r="N22" s="50">
        <v>3854</v>
      </c>
      <c r="O22" s="50">
        <v>26</v>
      </c>
      <c r="P22" s="50">
        <v>3880</v>
      </c>
      <c r="Q22" s="15" t="s">
        <v>0</v>
      </c>
    </row>
    <row r="23" spans="1:17" ht="18" customHeight="1">
      <c r="A23" s="18">
        <v>18</v>
      </c>
      <c r="B23" s="15" t="s">
        <v>64</v>
      </c>
      <c r="C23" s="50">
        <v>51</v>
      </c>
      <c r="D23" s="50">
        <v>13</v>
      </c>
      <c r="E23" s="50">
        <v>64</v>
      </c>
      <c r="F23" s="50">
        <v>195064</v>
      </c>
      <c r="G23" s="50">
        <v>97030</v>
      </c>
      <c r="H23" s="50">
        <v>98034</v>
      </c>
      <c r="I23" s="50">
        <v>5882</v>
      </c>
      <c r="J23" s="50">
        <v>274</v>
      </c>
      <c r="K23" s="50">
        <v>1</v>
      </c>
      <c r="L23" s="50">
        <v>0</v>
      </c>
      <c r="M23" s="50">
        <v>0</v>
      </c>
      <c r="N23" s="50">
        <v>5550</v>
      </c>
      <c r="O23" s="50">
        <v>57</v>
      </c>
      <c r="P23" s="50">
        <v>5607</v>
      </c>
      <c r="Q23" s="15" t="s">
        <v>64</v>
      </c>
    </row>
    <row r="24" spans="1:17" ht="18" customHeight="1">
      <c r="A24" s="18">
        <v>19</v>
      </c>
      <c r="B24" s="15" t="s">
        <v>5</v>
      </c>
      <c r="C24" s="50">
        <v>19</v>
      </c>
      <c r="D24" s="50">
        <v>2</v>
      </c>
      <c r="E24" s="50">
        <v>21</v>
      </c>
      <c r="F24" s="50">
        <v>56585</v>
      </c>
      <c r="G24" s="50">
        <v>29573</v>
      </c>
      <c r="H24" s="50">
        <v>27012</v>
      </c>
      <c r="I24" s="50">
        <v>1622</v>
      </c>
      <c r="J24" s="50">
        <v>67</v>
      </c>
      <c r="K24" s="50">
        <v>0</v>
      </c>
      <c r="L24" s="50">
        <v>0</v>
      </c>
      <c r="M24" s="50">
        <v>0</v>
      </c>
      <c r="N24" s="50">
        <v>1548</v>
      </c>
      <c r="O24" s="50">
        <v>7</v>
      </c>
      <c r="P24" s="50">
        <v>1555</v>
      </c>
      <c r="Q24" s="15" t="s">
        <v>5</v>
      </c>
    </row>
    <row r="25" spans="1:17" ht="18" customHeight="1">
      <c r="A25" s="18">
        <v>20</v>
      </c>
      <c r="B25" s="15" t="s">
        <v>65</v>
      </c>
      <c r="C25" s="50">
        <v>12</v>
      </c>
      <c r="D25" s="50">
        <v>2</v>
      </c>
      <c r="E25" s="50">
        <v>14</v>
      </c>
      <c r="F25" s="50">
        <v>29616</v>
      </c>
      <c r="G25" s="50">
        <v>14597</v>
      </c>
      <c r="H25" s="50">
        <v>15019</v>
      </c>
      <c r="I25" s="50">
        <v>901</v>
      </c>
      <c r="J25" s="50">
        <v>40</v>
      </c>
      <c r="K25" s="50">
        <v>0</v>
      </c>
      <c r="L25" s="50">
        <v>0</v>
      </c>
      <c r="M25" s="50">
        <v>0</v>
      </c>
      <c r="N25" s="50">
        <v>857</v>
      </c>
      <c r="O25" s="50">
        <v>4</v>
      </c>
      <c r="P25" s="50">
        <v>861</v>
      </c>
      <c r="Q25" s="15" t="s">
        <v>65</v>
      </c>
    </row>
    <row r="26" spans="1:17" ht="18" customHeight="1">
      <c r="A26" s="18">
        <v>21</v>
      </c>
      <c r="B26" s="15" t="s">
        <v>92</v>
      </c>
      <c r="C26" s="50">
        <v>44</v>
      </c>
      <c r="D26" s="50">
        <v>15</v>
      </c>
      <c r="E26" s="50">
        <v>59</v>
      </c>
      <c r="F26" s="50">
        <v>132013</v>
      </c>
      <c r="G26" s="50">
        <v>70695</v>
      </c>
      <c r="H26" s="50">
        <v>61318</v>
      </c>
      <c r="I26" s="50">
        <v>3756</v>
      </c>
      <c r="J26" s="50">
        <v>249</v>
      </c>
      <c r="K26" s="50">
        <v>0</v>
      </c>
      <c r="L26" s="50">
        <v>0</v>
      </c>
      <c r="M26" s="50">
        <v>0</v>
      </c>
      <c r="N26" s="50">
        <v>3454</v>
      </c>
      <c r="O26" s="50">
        <v>53</v>
      </c>
      <c r="P26" s="50">
        <v>3507</v>
      </c>
      <c r="Q26" s="15" t="s">
        <v>92</v>
      </c>
    </row>
    <row r="27" spans="1:17" ht="18" customHeight="1">
      <c r="A27" s="18">
        <v>22</v>
      </c>
      <c r="B27" s="15" t="s">
        <v>93</v>
      </c>
      <c r="C27" s="50">
        <v>56</v>
      </c>
      <c r="D27" s="50">
        <v>8</v>
      </c>
      <c r="E27" s="50">
        <v>64</v>
      </c>
      <c r="F27" s="50">
        <v>176733</v>
      </c>
      <c r="G27" s="50">
        <v>84524</v>
      </c>
      <c r="H27" s="50">
        <v>92209</v>
      </c>
      <c r="I27" s="50">
        <v>5534</v>
      </c>
      <c r="J27" s="50">
        <v>256</v>
      </c>
      <c r="K27" s="50">
        <v>0</v>
      </c>
      <c r="L27" s="50">
        <v>0</v>
      </c>
      <c r="M27" s="50">
        <v>0</v>
      </c>
      <c r="N27" s="50">
        <v>5214</v>
      </c>
      <c r="O27" s="50">
        <v>64</v>
      </c>
      <c r="P27" s="50">
        <v>5278</v>
      </c>
      <c r="Q27" s="15" t="s">
        <v>93</v>
      </c>
    </row>
    <row r="28" spans="1:17" ht="18" customHeight="1">
      <c r="A28" s="18">
        <v>23</v>
      </c>
      <c r="B28" s="15" t="s">
        <v>94</v>
      </c>
      <c r="C28" s="50">
        <v>521</v>
      </c>
      <c r="D28" s="50">
        <v>93</v>
      </c>
      <c r="E28" s="50">
        <v>614</v>
      </c>
      <c r="F28" s="50">
        <v>1661168</v>
      </c>
      <c r="G28" s="50">
        <v>873894</v>
      </c>
      <c r="H28" s="50">
        <v>787274</v>
      </c>
      <c r="I28" s="50">
        <v>47212</v>
      </c>
      <c r="J28" s="50">
        <v>2435</v>
      </c>
      <c r="K28" s="50">
        <v>2</v>
      </c>
      <c r="L28" s="50">
        <v>22</v>
      </c>
      <c r="M28" s="50">
        <v>0</v>
      </c>
      <c r="N28" s="50">
        <v>44301</v>
      </c>
      <c r="O28" s="50">
        <v>452</v>
      </c>
      <c r="P28" s="50">
        <v>44753</v>
      </c>
      <c r="Q28" s="15" t="s">
        <v>94</v>
      </c>
    </row>
    <row r="29" spans="1:17" ht="18" customHeight="1">
      <c r="A29" s="18">
        <v>24</v>
      </c>
      <c r="B29" s="15" t="s">
        <v>95</v>
      </c>
      <c r="C29" s="50">
        <v>621</v>
      </c>
      <c r="D29" s="50">
        <v>53</v>
      </c>
      <c r="E29" s="50">
        <v>674</v>
      </c>
      <c r="F29" s="50">
        <v>2387274</v>
      </c>
      <c r="G29" s="50">
        <v>930591</v>
      </c>
      <c r="H29" s="50">
        <v>1456683</v>
      </c>
      <c r="I29" s="50">
        <v>87375</v>
      </c>
      <c r="J29" s="50">
        <v>2104</v>
      </c>
      <c r="K29" s="50">
        <v>0</v>
      </c>
      <c r="L29" s="50">
        <v>0</v>
      </c>
      <c r="M29" s="50">
        <v>0</v>
      </c>
      <c r="N29" s="50">
        <v>85067</v>
      </c>
      <c r="O29" s="50">
        <v>204</v>
      </c>
      <c r="P29" s="50">
        <v>85271</v>
      </c>
      <c r="Q29" s="15" t="s">
        <v>95</v>
      </c>
    </row>
    <row r="30" spans="1:17" ht="18" customHeight="1">
      <c r="A30" s="18">
        <v>25</v>
      </c>
      <c r="B30" s="15" t="s">
        <v>96</v>
      </c>
      <c r="C30" s="50">
        <v>246</v>
      </c>
      <c r="D30" s="50">
        <v>48</v>
      </c>
      <c r="E30" s="50">
        <v>294</v>
      </c>
      <c r="F30" s="50">
        <v>864491</v>
      </c>
      <c r="G30" s="50">
        <v>425846</v>
      </c>
      <c r="H30" s="50">
        <v>438645</v>
      </c>
      <c r="I30" s="50">
        <v>26310</v>
      </c>
      <c r="J30" s="50">
        <v>1256</v>
      </c>
      <c r="K30" s="50">
        <v>0</v>
      </c>
      <c r="L30" s="50">
        <v>6</v>
      </c>
      <c r="M30" s="50">
        <v>0</v>
      </c>
      <c r="N30" s="50">
        <v>24883</v>
      </c>
      <c r="O30" s="50">
        <v>165</v>
      </c>
      <c r="P30" s="50">
        <v>25048</v>
      </c>
      <c r="Q30" s="15" t="s">
        <v>96</v>
      </c>
    </row>
    <row r="31" spans="1:17" ht="18" customHeight="1">
      <c r="A31" s="18">
        <v>26</v>
      </c>
      <c r="B31" s="15" t="s">
        <v>97</v>
      </c>
      <c r="C31" s="50">
        <v>265</v>
      </c>
      <c r="D31" s="50">
        <v>42</v>
      </c>
      <c r="E31" s="50">
        <v>307</v>
      </c>
      <c r="F31" s="50">
        <v>984190</v>
      </c>
      <c r="G31" s="50">
        <v>440100</v>
      </c>
      <c r="H31" s="50">
        <v>544090</v>
      </c>
      <c r="I31" s="50">
        <v>32633</v>
      </c>
      <c r="J31" s="50">
        <v>1187</v>
      </c>
      <c r="K31" s="50">
        <v>0</v>
      </c>
      <c r="L31" s="50">
        <v>4</v>
      </c>
      <c r="M31" s="50">
        <v>0</v>
      </c>
      <c r="N31" s="50">
        <v>31300</v>
      </c>
      <c r="O31" s="50">
        <v>142</v>
      </c>
      <c r="P31" s="50">
        <v>31442</v>
      </c>
      <c r="Q31" s="15" t="s">
        <v>97</v>
      </c>
    </row>
    <row r="32" spans="1:17" ht="18" customHeight="1">
      <c r="A32" s="18">
        <v>27</v>
      </c>
      <c r="B32" s="15" t="s">
        <v>98</v>
      </c>
      <c r="C32" s="50">
        <v>157</v>
      </c>
      <c r="D32" s="50">
        <v>22</v>
      </c>
      <c r="E32" s="50">
        <v>179</v>
      </c>
      <c r="F32" s="50">
        <v>504025</v>
      </c>
      <c r="G32" s="50">
        <v>248796</v>
      </c>
      <c r="H32" s="50">
        <v>255229</v>
      </c>
      <c r="I32" s="50">
        <v>15306</v>
      </c>
      <c r="J32" s="50">
        <v>743</v>
      </c>
      <c r="K32" s="50">
        <v>0</v>
      </c>
      <c r="L32" s="50">
        <v>4</v>
      </c>
      <c r="M32" s="50">
        <v>0</v>
      </c>
      <c r="N32" s="50">
        <v>14479</v>
      </c>
      <c r="O32" s="50">
        <v>80</v>
      </c>
      <c r="P32" s="50">
        <v>14559</v>
      </c>
      <c r="Q32" s="15" t="s">
        <v>98</v>
      </c>
    </row>
    <row r="33" spans="1:17" ht="18" customHeight="1">
      <c r="A33" s="18">
        <v>28</v>
      </c>
      <c r="B33" s="15" t="s">
        <v>99</v>
      </c>
      <c r="C33" s="50">
        <v>321</v>
      </c>
      <c r="D33" s="50">
        <v>49</v>
      </c>
      <c r="E33" s="50">
        <v>370</v>
      </c>
      <c r="F33" s="50">
        <v>1266900</v>
      </c>
      <c r="G33" s="50">
        <v>587685</v>
      </c>
      <c r="H33" s="50">
        <v>679215</v>
      </c>
      <c r="I33" s="50">
        <v>40740</v>
      </c>
      <c r="J33" s="50">
        <v>1713</v>
      </c>
      <c r="K33" s="50">
        <v>0</v>
      </c>
      <c r="L33" s="50">
        <v>0</v>
      </c>
      <c r="M33" s="50">
        <v>0</v>
      </c>
      <c r="N33" s="50">
        <v>38802</v>
      </c>
      <c r="O33" s="50">
        <v>225</v>
      </c>
      <c r="P33" s="50">
        <v>39027</v>
      </c>
      <c r="Q33" s="15" t="s">
        <v>99</v>
      </c>
    </row>
    <row r="34" spans="1:17" ht="18" customHeight="1">
      <c r="A34" s="18">
        <v>29</v>
      </c>
      <c r="B34" s="15" t="s">
        <v>100</v>
      </c>
      <c r="C34" s="50">
        <v>504</v>
      </c>
      <c r="D34" s="50">
        <v>89</v>
      </c>
      <c r="E34" s="50">
        <v>593</v>
      </c>
      <c r="F34" s="50">
        <v>1854558</v>
      </c>
      <c r="G34" s="50">
        <v>925889</v>
      </c>
      <c r="H34" s="50">
        <v>928669</v>
      </c>
      <c r="I34" s="50">
        <v>55823</v>
      </c>
      <c r="J34" s="50">
        <v>2495</v>
      </c>
      <c r="K34" s="50">
        <v>1</v>
      </c>
      <c r="L34" s="50">
        <v>0</v>
      </c>
      <c r="M34" s="50">
        <v>0</v>
      </c>
      <c r="N34" s="50">
        <v>52958</v>
      </c>
      <c r="O34" s="50">
        <v>369</v>
      </c>
      <c r="P34" s="50">
        <v>53327</v>
      </c>
      <c r="Q34" s="15" t="s">
        <v>100</v>
      </c>
    </row>
    <row r="35" spans="1:17" ht="18" customHeight="1">
      <c r="A35" s="18">
        <v>30</v>
      </c>
      <c r="B35" s="15" t="s">
        <v>101</v>
      </c>
      <c r="C35" s="50">
        <v>941</v>
      </c>
      <c r="D35" s="50">
        <v>138</v>
      </c>
      <c r="E35" s="50">
        <v>1079</v>
      </c>
      <c r="F35" s="50">
        <v>4038452</v>
      </c>
      <c r="G35" s="50">
        <v>1802441</v>
      </c>
      <c r="H35" s="50">
        <v>2236011</v>
      </c>
      <c r="I35" s="50">
        <v>134119</v>
      </c>
      <c r="J35" s="50">
        <v>4627</v>
      </c>
      <c r="K35" s="50">
        <v>0</v>
      </c>
      <c r="L35" s="50">
        <v>0</v>
      </c>
      <c r="M35" s="50">
        <v>0</v>
      </c>
      <c r="N35" s="50">
        <v>128875</v>
      </c>
      <c r="O35" s="50">
        <v>617</v>
      </c>
      <c r="P35" s="50">
        <v>129492</v>
      </c>
      <c r="Q35" s="15" t="s">
        <v>101</v>
      </c>
    </row>
    <row r="36" spans="1:17" ht="18" customHeight="1">
      <c r="A36" s="18">
        <v>31</v>
      </c>
      <c r="B36" s="15" t="s">
        <v>102</v>
      </c>
      <c r="C36" s="50">
        <v>61</v>
      </c>
      <c r="D36" s="50">
        <v>21</v>
      </c>
      <c r="E36" s="50">
        <v>82</v>
      </c>
      <c r="F36" s="50">
        <v>200286</v>
      </c>
      <c r="G36" s="50">
        <v>109953</v>
      </c>
      <c r="H36" s="50">
        <v>90333</v>
      </c>
      <c r="I36" s="50">
        <v>5418</v>
      </c>
      <c r="J36" s="50">
        <v>282</v>
      </c>
      <c r="K36" s="50">
        <v>0</v>
      </c>
      <c r="L36" s="50">
        <v>0</v>
      </c>
      <c r="M36" s="50">
        <v>0</v>
      </c>
      <c r="N36" s="50">
        <v>5057</v>
      </c>
      <c r="O36" s="50">
        <v>79</v>
      </c>
      <c r="P36" s="50">
        <v>5136</v>
      </c>
      <c r="Q36" s="15" t="s">
        <v>102</v>
      </c>
    </row>
    <row r="37" spans="1:17" ht="18" customHeight="1">
      <c r="A37" s="18">
        <v>32</v>
      </c>
      <c r="B37" s="15" t="s">
        <v>103</v>
      </c>
      <c r="C37" s="50">
        <v>286</v>
      </c>
      <c r="D37" s="50">
        <v>46</v>
      </c>
      <c r="E37" s="50">
        <v>332</v>
      </c>
      <c r="F37" s="50">
        <v>1113716</v>
      </c>
      <c r="G37" s="50">
        <v>516175</v>
      </c>
      <c r="H37" s="50">
        <v>597541</v>
      </c>
      <c r="I37" s="50">
        <v>35841</v>
      </c>
      <c r="J37" s="50">
        <v>1306</v>
      </c>
      <c r="K37" s="50">
        <v>0</v>
      </c>
      <c r="L37" s="50">
        <v>3</v>
      </c>
      <c r="M37" s="50">
        <v>0</v>
      </c>
      <c r="N37" s="50">
        <v>34292</v>
      </c>
      <c r="O37" s="50">
        <v>240</v>
      </c>
      <c r="P37" s="50">
        <v>34532</v>
      </c>
      <c r="Q37" s="15" t="s">
        <v>103</v>
      </c>
    </row>
    <row r="38" spans="1:17" ht="18" customHeight="1">
      <c r="A38" s="83"/>
      <c r="B38" s="84" t="s">
        <v>6</v>
      </c>
      <c r="C38" s="85">
        <f aca="true" t="shared" si="0" ref="C38:P38">SUM(C6:C37)</f>
        <v>6182</v>
      </c>
      <c r="D38" s="85">
        <f t="shared" si="0"/>
        <v>1007</v>
      </c>
      <c r="E38" s="85">
        <f t="shared" si="0"/>
        <v>7189</v>
      </c>
      <c r="F38" s="85">
        <f t="shared" si="0"/>
        <v>22641815</v>
      </c>
      <c r="G38" s="85">
        <f t="shared" si="0"/>
        <v>10556169</v>
      </c>
      <c r="H38" s="85">
        <f t="shared" si="0"/>
        <v>12085646</v>
      </c>
      <c r="I38" s="85">
        <f t="shared" si="0"/>
        <v>725551</v>
      </c>
      <c r="J38" s="85">
        <f t="shared" si="0"/>
        <v>28394</v>
      </c>
      <c r="K38" s="85">
        <f t="shared" si="0"/>
        <v>12</v>
      </c>
      <c r="L38" s="85">
        <f t="shared" si="0"/>
        <v>41</v>
      </c>
      <c r="M38" s="85">
        <f t="shared" si="0"/>
        <v>0</v>
      </c>
      <c r="N38" s="85">
        <f t="shared" si="0"/>
        <v>692772</v>
      </c>
      <c r="O38" s="85">
        <f t="shared" si="0"/>
        <v>4332</v>
      </c>
      <c r="P38" s="85">
        <f t="shared" si="0"/>
        <v>697104</v>
      </c>
      <c r="Q38" s="84" t="s">
        <v>6</v>
      </c>
    </row>
    <row r="39" spans="1:17" ht="18" customHeight="1">
      <c r="A39" s="28">
        <v>33</v>
      </c>
      <c r="B39" s="27" t="s">
        <v>66</v>
      </c>
      <c r="C39" s="50">
        <v>237</v>
      </c>
      <c r="D39" s="50">
        <v>35</v>
      </c>
      <c r="E39" s="50">
        <v>272</v>
      </c>
      <c r="F39" s="50">
        <v>885319</v>
      </c>
      <c r="G39" s="50">
        <v>397146</v>
      </c>
      <c r="H39" s="50">
        <v>488173</v>
      </c>
      <c r="I39" s="50">
        <v>29281</v>
      </c>
      <c r="J39" s="50">
        <v>1015</v>
      </c>
      <c r="K39" s="50">
        <v>0</v>
      </c>
      <c r="L39" s="50">
        <v>1</v>
      </c>
      <c r="M39" s="50">
        <v>0</v>
      </c>
      <c r="N39" s="50">
        <v>28138</v>
      </c>
      <c r="O39" s="50">
        <v>127</v>
      </c>
      <c r="P39" s="50">
        <v>28265</v>
      </c>
      <c r="Q39" s="27" t="s">
        <v>66</v>
      </c>
    </row>
    <row r="40" spans="1:17" ht="18" customHeight="1">
      <c r="A40" s="18">
        <v>34</v>
      </c>
      <c r="B40" s="15" t="s">
        <v>67</v>
      </c>
      <c r="C40" s="50">
        <v>28</v>
      </c>
      <c r="D40" s="50">
        <v>5</v>
      </c>
      <c r="E40" s="50">
        <v>33</v>
      </c>
      <c r="F40" s="50">
        <v>121304</v>
      </c>
      <c r="G40" s="50">
        <v>57023</v>
      </c>
      <c r="H40" s="50">
        <v>64281</v>
      </c>
      <c r="I40" s="50">
        <v>3856</v>
      </c>
      <c r="J40" s="50">
        <v>150</v>
      </c>
      <c r="K40" s="50">
        <v>0</v>
      </c>
      <c r="L40" s="50">
        <v>0</v>
      </c>
      <c r="M40" s="50">
        <v>0</v>
      </c>
      <c r="N40" s="50">
        <v>3665</v>
      </c>
      <c r="O40" s="50">
        <v>41</v>
      </c>
      <c r="P40" s="50">
        <v>3706</v>
      </c>
      <c r="Q40" s="15" t="s">
        <v>67</v>
      </c>
    </row>
    <row r="41" spans="1:17" ht="18" customHeight="1">
      <c r="A41" s="18">
        <v>35</v>
      </c>
      <c r="B41" s="15" t="s">
        <v>104</v>
      </c>
      <c r="C41" s="50">
        <v>33</v>
      </c>
      <c r="D41" s="50">
        <v>10</v>
      </c>
      <c r="E41" s="50">
        <v>43</v>
      </c>
      <c r="F41" s="50">
        <v>94943</v>
      </c>
      <c r="G41" s="50">
        <v>54010</v>
      </c>
      <c r="H41" s="50">
        <v>40933</v>
      </c>
      <c r="I41" s="50">
        <v>2457</v>
      </c>
      <c r="J41" s="50">
        <v>157</v>
      </c>
      <c r="K41" s="50">
        <v>0</v>
      </c>
      <c r="L41" s="50">
        <v>0</v>
      </c>
      <c r="M41" s="50">
        <v>0</v>
      </c>
      <c r="N41" s="50">
        <v>2260</v>
      </c>
      <c r="O41" s="50">
        <v>40</v>
      </c>
      <c r="P41" s="50">
        <v>2300</v>
      </c>
      <c r="Q41" s="15" t="s">
        <v>104</v>
      </c>
    </row>
    <row r="42" spans="1:17" ht="18" customHeight="1">
      <c r="A42" s="18">
        <v>36</v>
      </c>
      <c r="B42" s="15" t="s">
        <v>68</v>
      </c>
      <c r="C42" s="50">
        <v>10</v>
      </c>
      <c r="D42" s="50">
        <v>1</v>
      </c>
      <c r="E42" s="50">
        <v>11</v>
      </c>
      <c r="F42" s="50">
        <v>30555</v>
      </c>
      <c r="G42" s="50">
        <v>12015</v>
      </c>
      <c r="H42" s="50">
        <v>18540</v>
      </c>
      <c r="I42" s="50">
        <v>1114</v>
      </c>
      <c r="J42" s="50">
        <v>35</v>
      </c>
      <c r="K42" s="50">
        <v>0</v>
      </c>
      <c r="L42" s="50">
        <v>0</v>
      </c>
      <c r="M42" s="50">
        <v>0</v>
      </c>
      <c r="N42" s="50">
        <v>1077</v>
      </c>
      <c r="O42" s="50">
        <v>2</v>
      </c>
      <c r="P42" s="50">
        <v>1079</v>
      </c>
      <c r="Q42" s="15" t="s">
        <v>68</v>
      </c>
    </row>
    <row r="43" spans="1:17" ht="18" customHeight="1">
      <c r="A43" s="18">
        <v>37</v>
      </c>
      <c r="B43" s="15" t="s">
        <v>69</v>
      </c>
      <c r="C43" s="50">
        <v>34</v>
      </c>
      <c r="D43" s="50">
        <v>10</v>
      </c>
      <c r="E43" s="50">
        <v>44</v>
      </c>
      <c r="F43" s="50">
        <v>106914</v>
      </c>
      <c r="G43" s="50">
        <v>63603</v>
      </c>
      <c r="H43" s="50">
        <v>43311</v>
      </c>
      <c r="I43" s="50">
        <v>2591</v>
      </c>
      <c r="J43" s="50">
        <v>187</v>
      </c>
      <c r="K43" s="50">
        <v>0</v>
      </c>
      <c r="L43" s="50">
        <v>0</v>
      </c>
      <c r="M43" s="50">
        <v>0</v>
      </c>
      <c r="N43" s="50">
        <v>2347</v>
      </c>
      <c r="O43" s="50">
        <v>57</v>
      </c>
      <c r="P43" s="50">
        <v>2404</v>
      </c>
      <c r="Q43" s="15" t="s">
        <v>69</v>
      </c>
    </row>
    <row r="44" spans="1:17" ht="18" customHeight="1">
      <c r="A44" s="18">
        <v>38</v>
      </c>
      <c r="B44" s="15" t="s">
        <v>70</v>
      </c>
      <c r="C44" s="50">
        <v>30</v>
      </c>
      <c r="D44" s="50">
        <v>5</v>
      </c>
      <c r="E44" s="50">
        <v>35</v>
      </c>
      <c r="F44" s="50">
        <v>67407</v>
      </c>
      <c r="G44" s="50">
        <v>33926</v>
      </c>
      <c r="H44" s="50">
        <v>33481</v>
      </c>
      <c r="I44" s="50">
        <v>2009</v>
      </c>
      <c r="J44" s="50">
        <v>105</v>
      </c>
      <c r="K44" s="50">
        <v>0</v>
      </c>
      <c r="L44" s="50">
        <v>0</v>
      </c>
      <c r="M44" s="50">
        <v>0</v>
      </c>
      <c r="N44" s="50">
        <v>1892</v>
      </c>
      <c r="O44" s="50">
        <v>12</v>
      </c>
      <c r="P44" s="50">
        <v>1904</v>
      </c>
      <c r="Q44" s="15" t="s">
        <v>70</v>
      </c>
    </row>
    <row r="45" spans="1:17" ht="18" customHeight="1">
      <c r="A45" s="18">
        <v>39</v>
      </c>
      <c r="B45" s="15" t="s">
        <v>71</v>
      </c>
      <c r="C45" s="50">
        <v>69</v>
      </c>
      <c r="D45" s="50">
        <v>17</v>
      </c>
      <c r="E45" s="50">
        <v>86</v>
      </c>
      <c r="F45" s="50">
        <v>231793</v>
      </c>
      <c r="G45" s="50">
        <v>129683</v>
      </c>
      <c r="H45" s="50">
        <v>102110</v>
      </c>
      <c r="I45" s="50">
        <v>6127</v>
      </c>
      <c r="J45" s="50">
        <v>358</v>
      </c>
      <c r="K45" s="50">
        <v>0</v>
      </c>
      <c r="L45" s="50">
        <v>0</v>
      </c>
      <c r="M45" s="50">
        <v>12</v>
      </c>
      <c r="N45" s="50">
        <v>5692</v>
      </c>
      <c r="O45" s="50">
        <v>65</v>
      </c>
      <c r="P45" s="50">
        <v>5757</v>
      </c>
      <c r="Q45" s="15" t="s">
        <v>71</v>
      </c>
    </row>
    <row r="46" spans="1:17" ht="18" customHeight="1">
      <c r="A46" s="18">
        <v>40</v>
      </c>
      <c r="B46" s="15" t="s">
        <v>72</v>
      </c>
      <c r="C46" s="50">
        <v>97</v>
      </c>
      <c r="D46" s="50">
        <v>13</v>
      </c>
      <c r="E46" s="50">
        <v>110</v>
      </c>
      <c r="F46" s="50">
        <v>297451</v>
      </c>
      <c r="G46" s="50">
        <v>150552</v>
      </c>
      <c r="H46" s="50">
        <v>146899</v>
      </c>
      <c r="I46" s="50">
        <v>8811</v>
      </c>
      <c r="J46" s="50">
        <v>413</v>
      </c>
      <c r="K46" s="50">
        <v>0</v>
      </c>
      <c r="L46" s="50">
        <v>0</v>
      </c>
      <c r="M46" s="50">
        <v>0</v>
      </c>
      <c r="N46" s="50">
        <v>8351</v>
      </c>
      <c r="O46" s="50">
        <v>47</v>
      </c>
      <c r="P46" s="50">
        <v>8398</v>
      </c>
      <c r="Q46" s="15" t="s">
        <v>72</v>
      </c>
    </row>
    <row r="47" spans="1:17" ht="18" customHeight="1">
      <c r="A47" s="18">
        <v>41</v>
      </c>
      <c r="B47" s="15" t="s">
        <v>73</v>
      </c>
      <c r="C47" s="50">
        <v>266</v>
      </c>
      <c r="D47" s="50">
        <v>51</v>
      </c>
      <c r="E47" s="50">
        <v>317</v>
      </c>
      <c r="F47" s="50">
        <v>1357722</v>
      </c>
      <c r="G47" s="50">
        <v>508744</v>
      </c>
      <c r="H47" s="50">
        <v>848978</v>
      </c>
      <c r="I47" s="50">
        <v>50926</v>
      </c>
      <c r="J47" s="50">
        <v>1308</v>
      </c>
      <c r="K47" s="50">
        <v>0</v>
      </c>
      <c r="L47" s="50">
        <v>0</v>
      </c>
      <c r="M47" s="50">
        <v>0</v>
      </c>
      <c r="N47" s="50">
        <v>48718</v>
      </c>
      <c r="O47" s="50">
        <v>900</v>
      </c>
      <c r="P47" s="50">
        <v>49618</v>
      </c>
      <c r="Q47" s="15" t="s">
        <v>73</v>
      </c>
    </row>
    <row r="48" spans="1:17" ht="18" customHeight="1">
      <c r="A48" s="18">
        <v>42</v>
      </c>
      <c r="B48" s="15" t="s">
        <v>74</v>
      </c>
      <c r="C48" s="50">
        <v>15</v>
      </c>
      <c r="D48" s="50">
        <v>3</v>
      </c>
      <c r="E48" s="50">
        <v>18</v>
      </c>
      <c r="F48" s="50">
        <v>48209</v>
      </c>
      <c r="G48" s="50">
        <v>28105</v>
      </c>
      <c r="H48" s="50">
        <v>20104</v>
      </c>
      <c r="I48" s="50">
        <v>1204</v>
      </c>
      <c r="J48" s="50">
        <v>88</v>
      </c>
      <c r="K48" s="50">
        <v>0</v>
      </c>
      <c r="L48" s="50">
        <v>0</v>
      </c>
      <c r="M48" s="50">
        <v>0</v>
      </c>
      <c r="N48" s="50">
        <v>1109</v>
      </c>
      <c r="O48" s="50">
        <v>7</v>
      </c>
      <c r="P48" s="50">
        <v>1116</v>
      </c>
      <c r="Q48" s="15" t="s">
        <v>74</v>
      </c>
    </row>
    <row r="49" spans="1:17" ht="18" customHeight="1">
      <c r="A49" s="18">
        <v>43</v>
      </c>
      <c r="B49" s="15" t="s">
        <v>75</v>
      </c>
      <c r="C49" s="50">
        <v>203</v>
      </c>
      <c r="D49" s="50">
        <v>20</v>
      </c>
      <c r="E49" s="50">
        <v>223</v>
      </c>
      <c r="F49" s="50">
        <v>806967</v>
      </c>
      <c r="G49" s="50">
        <v>325615</v>
      </c>
      <c r="H49" s="50">
        <v>481352</v>
      </c>
      <c r="I49" s="50">
        <v>28874</v>
      </c>
      <c r="J49" s="50">
        <v>806</v>
      </c>
      <c r="K49" s="50">
        <v>0</v>
      </c>
      <c r="L49" s="50">
        <v>0</v>
      </c>
      <c r="M49" s="50">
        <v>0</v>
      </c>
      <c r="N49" s="50">
        <v>27972</v>
      </c>
      <c r="O49" s="50">
        <v>96</v>
      </c>
      <c r="P49" s="50">
        <v>28068</v>
      </c>
      <c r="Q49" s="15" t="s">
        <v>75</v>
      </c>
    </row>
    <row r="50" spans="1:17" ht="18" customHeight="1">
      <c r="A50" s="18">
        <v>44</v>
      </c>
      <c r="B50" s="15" t="s">
        <v>76</v>
      </c>
      <c r="C50" s="50">
        <v>16</v>
      </c>
      <c r="D50" s="50">
        <v>4</v>
      </c>
      <c r="E50" s="50">
        <v>20</v>
      </c>
      <c r="F50" s="50">
        <v>47632</v>
      </c>
      <c r="G50" s="50">
        <v>23416</v>
      </c>
      <c r="H50" s="50">
        <v>24216</v>
      </c>
      <c r="I50" s="50">
        <v>1454</v>
      </c>
      <c r="J50" s="50">
        <v>86</v>
      </c>
      <c r="K50" s="50">
        <v>0</v>
      </c>
      <c r="L50" s="50">
        <v>0</v>
      </c>
      <c r="M50" s="50">
        <v>0</v>
      </c>
      <c r="N50" s="50">
        <v>1357</v>
      </c>
      <c r="O50" s="50">
        <v>11</v>
      </c>
      <c r="P50" s="50">
        <v>1368</v>
      </c>
      <c r="Q50" s="15" t="s">
        <v>76</v>
      </c>
    </row>
    <row r="51" spans="1:17" ht="18" customHeight="1">
      <c r="A51" s="83"/>
      <c r="B51" s="84" t="s">
        <v>1</v>
      </c>
      <c r="C51" s="85">
        <f aca="true" t="shared" si="1" ref="C51:P51">SUM(C39:C50)</f>
        <v>1038</v>
      </c>
      <c r="D51" s="85">
        <f t="shared" si="1"/>
        <v>174</v>
      </c>
      <c r="E51" s="85">
        <f t="shared" si="1"/>
        <v>1212</v>
      </c>
      <c r="F51" s="85">
        <f t="shared" si="1"/>
        <v>4096216</v>
      </c>
      <c r="G51" s="85">
        <f t="shared" si="1"/>
        <v>1783838</v>
      </c>
      <c r="H51" s="85">
        <f t="shared" si="1"/>
        <v>2312378</v>
      </c>
      <c r="I51" s="85">
        <f t="shared" si="1"/>
        <v>138704</v>
      </c>
      <c r="J51" s="85">
        <f t="shared" si="1"/>
        <v>4708</v>
      </c>
      <c r="K51" s="85">
        <f t="shared" si="1"/>
        <v>0</v>
      </c>
      <c r="L51" s="85">
        <f t="shared" si="1"/>
        <v>1</v>
      </c>
      <c r="M51" s="85">
        <f t="shared" si="1"/>
        <v>12</v>
      </c>
      <c r="N51" s="85">
        <f t="shared" si="1"/>
        <v>132578</v>
      </c>
      <c r="O51" s="85">
        <f t="shared" si="1"/>
        <v>1405</v>
      </c>
      <c r="P51" s="85">
        <f t="shared" si="1"/>
        <v>133983</v>
      </c>
      <c r="Q51" s="91" t="s">
        <v>1</v>
      </c>
    </row>
    <row r="52" spans="1:17" ht="18" customHeight="1">
      <c r="A52" s="87"/>
      <c r="B52" s="88" t="s">
        <v>2</v>
      </c>
      <c r="C52" s="89">
        <f aca="true" t="shared" si="2" ref="C52:P52">C38+C51</f>
        <v>7220</v>
      </c>
      <c r="D52" s="89">
        <f t="shared" si="2"/>
        <v>1181</v>
      </c>
      <c r="E52" s="89">
        <f t="shared" si="2"/>
        <v>8401</v>
      </c>
      <c r="F52" s="89">
        <f t="shared" si="2"/>
        <v>26738031</v>
      </c>
      <c r="G52" s="89">
        <f t="shared" si="2"/>
        <v>12340007</v>
      </c>
      <c r="H52" s="89">
        <f t="shared" si="2"/>
        <v>14398024</v>
      </c>
      <c r="I52" s="89">
        <f t="shared" si="2"/>
        <v>864255</v>
      </c>
      <c r="J52" s="89">
        <f t="shared" si="2"/>
        <v>33102</v>
      </c>
      <c r="K52" s="89">
        <f t="shared" si="2"/>
        <v>12</v>
      </c>
      <c r="L52" s="89">
        <f t="shared" si="2"/>
        <v>42</v>
      </c>
      <c r="M52" s="89">
        <f t="shared" si="2"/>
        <v>12</v>
      </c>
      <c r="N52" s="89">
        <f t="shared" si="2"/>
        <v>825350</v>
      </c>
      <c r="O52" s="89">
        <f t="shared" si="2"/>
        <v>5737</v>
      </c>
      <c r="P52" s="89">
        <f t="shared" si="2"/>
        <v>831087</v>
      </c>
      <c r="Q52" s="92" t="s">
        <v>2</v>
      </c>
    </row>
  </sheetData>
  <mergeCells count="13">
    <mergeCell ref="Q4:Q5"/>
    <mergeCell ref="A4:A5"/>
    <mergeCell ref="N4:P4"/>
    <mergeCell ref="B4:B5"/>
    <mergeCell ref="C4:E4"/>
    <mergeCell ref="F4:F5"/>
    <mergeCell ref="G4:G5"/>
    <mergeCell ref="H4:H5"/>
    <mergeCell ref="M4:M5"/>
    <mergeCell ref="I4:I5"/>
    <mergeCell ref="J4:J5"/>
    <mergeCell ref="K4:K5"/>
    <mergeCell ref="L4:L5"/>
  </mergeCells>
  <printOptions horizontalCentered="1"/>
  <pageMargins left="0.7874015748031497" right="0.7874015748031497" top="0.7874015748031497" bottom="0.49" header="0.5118110236220472" footer="0.5118110236220472"/>
  <pageSetup fitToWidth="2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4.00390625" style="1" customWidth="1"/>
    <col min="2" max="2" width="17.625" style="1" customWidth="1"/>
    <col min="3" max="16" width="17.625" style="3" customWidth="1"/>
    <col min="17" max="17" width="17.625" style="1" customWidth="1"/>
    <col min="18" max="16384" width="14.625" style="1" customWidth="1"/>
  </cols>
  <sheetData>
    <row r="1" spans="1:17" ht="23.25" customHeight="1">
      <c r="A1" s="19"/>
      <c r="B1" s="19"/>
      <c r="C1" s="2"/>
      <c r="E1" s="2"/>
      <c r="I1" s="2"/>
      <c r="K1" s="2"/>
      <c r="Q1" s="19"/>
    </row>
    <row r="2" spans="1:17" ht="4.5" customHeight="1">
      <c r="A2" s="19"/>
      <c r="B2" s="19"/>
      <c r="C2" s="2"/>
      <c r="E2" s="2"/>
      <c r="I2" s="2"/>
      <c r="K2" s="2"/>
      <c r="Q2" s="19"/>
    </row>
    <row r="3" spans="1:17" ht="23.25" customHeight="1">
      <c r="A3" s="19"/>
      <c r="B3" s="24" t="s">
        <v>40</v>
      </c>
      <c r="P3" s="4" t="s">
        <v>16</v>
      </c>
      <c r="Q3" s="19"/>
    </row>
    <row r="4" spans="1:17" ht="22.5" customHeight="1">
      <c r="A4" s="108" t="s">
        <v>28</v>
      </c>
      <c r="B4" s="110" t="s">
        <v>26</v>
      </c>
      <c r="C4" s="82" t="s">
        <v>15</v>
      </c>
      <c r="D4" s="82"/>
      <c r="E4" s="82"/>
      <c r="F4" s="82" t="s">
        <v>10</v>
      </c>
      <c r="G4" s="82" t="s">
        <v>42</v>
      </c>
      <c r="H4" s="82" t="s">
        <v>11</v>
      </c>
      <c r="I4" s="82" t="s">
        <v>12</v>
      </c>
      <c r="J4" s="101" t="s">
        <v>43</v>
      </c>
      <c r="K4" s="101" t="s">
        <v>13</v>
      </c>
      <c r="L4" s="104" t="s">
        <v>106</v>
      </c>
      <c r="M4" s="105" t="s">
        <v>107</v>
      </c>
      <c r="N4" s="82" t="s">
        <v>14</v>
      </c>
      <c r="O4" s="82"/>
      <c r="P4" s="82"/>
      <c r="Q4" s="106"/>
    </row>
    <row r="5" spans="1:17" ht="22.5" customHeight="1">
      <c r="A5" s="109"/>
      <c r="B5" s="111"/>
      <c r="C5" s="5" t="s">
        <v>7</v>
      </c>
      <c r="D5" s="5" t="s">
        <v>8</v>
      </c>
      <c r="E5" s="5" t="s">
        <v>9</v>
      </c>
      <c r="F5" s="82"/>
      <c r="G5" s="82"/>
      <c r="H5" s="82"/>
      <c r="I5" s="82"/>
      <c r="J5" s="101"/>
      <c r="K5" s="101"/>
      <c r="L5" s="104"/>
      <c r="M5" s="79"/>
      <c r="N5" s="5" t="s">
        <v>7</v>
      </c>
      <c r="O5" s="5" t="s">
        <v>8</v>
      </c>
      <c r="P5" s="5" t="s">
        <v>9</v>
      </c>
      <c r="Q5" s="107"/>
    </row>
    <row r="6" spans="1:17" ht="18" customHeight="1">
      <c r="A6" s="22">
        <v>1</v>
      </c>
      <c r="B6" s="12" t="s">
        <v>51</v>
      </c>
      <c r="C6" s="51">
        <v>16968</v>
      </c>
      <c r="D6" s="51">
        <v>816</v>
      </c>
      <c r="E6" s="51">
        <v>17784</v>
      </c>
      <c r="F6" s="51">
        <v>41796973</v>
      </c>
      <c r="G6" s="51">
        <v>16750516</v>
      </c>
      <c r="H6" s="51">
        <v>25046457</v>
      </c>
      <c r="I6" s="51">
        <v>1502781</v>
      </c>
      <c r="J6" s="51">
        <v>53618</v>
      </c>
      <c r="K6" s="51">
        <v>126</v>
      </c>
      <c r="L6" s="51">
        <v>3089</v>
      </c>
      <c r="M6" s="51">
        <v>511</v>
      </c>
      <c r="N6" s="51">
        <v>1443317</v>
      </c>
      <c r="O6" s="51">
        <v>2120</v>
      </c>
      <c r="P6" s="51">
        <v>1445437</v>
      </c>
      <c r="Q6" s="12" t="s">
        <v>51</v>
      </c>
    </row>
    <row r="7" spans="1:17" ht="18" customHeight="1">
      <c r="A7" s="18">
        <v>2</v>
      </c>
      <c r="B7" s="15" t="s">
        <v>3</v>
      </c>
      <c r="C7" s="52">
        <v>16495</v>
      </c>
      <c r="D7" s="52">
        <v>860</v>
      </c>
      <c r="E7" s="52">
        <v>17355</v>
      </c>
      <c r="F7" s="52">
        <v>37975282</v>
      </c>
      <c r="G7" s="52">
        <v>16405209</v>
      </c>
      <c r="H7" s="52">
        <v>21570073</v>
      </c>
      <c r="I7" s="52">
        <v>1293503</v>
      </c>
      <c r="J7" s="52">
        <v>53740</v>
      </c>
      <c r="K7" s="52">
        <v>113</v>
      </c>
      <c r="L7" s="52">
        <v>1659</v>
      </c>
      <c r="M7" s="52">
        <v>858</v>
      </c>
      <c r="N7" s="52">
        <v>1233301</v>
      </c>
      <c r="O7" s="52">
        <v>3832</v>
      </c>
      <c r="P7" s="52">
        <v>1237133</v>
      </c>
      <c r="Q7" s="15" t="s">
        <v>3</v>
      </c>
    </row>
    <row r="8" spans="1:17" ht="18" customHeight="1">
      <c r="A8" s="18">
        <v>3</v>
      </c>
      <c r="B8" s="15" t="s">
        <v>52</v>
      </c>
      <c r="C8" s="52">
        <v>8778</v>
      </c>
      <c r="D8" s="52">
        <v>485</v>
      </c>
      <c r="E8" s="52">
        <v>9263</v>
      </c>
      <c r="F8" s="52">
        <v>21149338</v>
      </c>
      <c r="G8" s="52">
        <v>8730969</v>
      </c>
      <c r="H8" s="52">
        <v>12418369</v>
      </c>
      <c r="I8" s="52">
        <v>744728</v>
      </c>
      <c r="J8" s="52">
        <v>27694</v>
      </c>
      <c r="K8" s="52">
        <v>90</v>
      </c>
      <c r="L8" s="52">
        <v>1348</v>
      </c>
      <c r="M8" s="52">
        <v>389</v>
      </c>
      <c r="N8" s="52">
        <v>712472</v>
      </c>
      <c r="O8" s="52">
        <v>2735</v>
      </c>
      <c r="P8" s="52">
        <v>715207</v>
      </c>
      <c r="Q8" s="15" t="s">
        <v>52</v>
      </c>
    </row>
    <row r="9" spans="1:17" ht="18" customHeight="1">
      <c r="A9" s="18">
        <v>4</v>
      </c>
      <c r="B9" s="15" t="s">
        <v>53</v>
      </c>
      <c r="C9" s="52">
        <v>7139</v>
      </c>
      <c r="D9" s="52">
        <v>427</v>
      </c>
      <c r="E9" s="52">
        <v>7566</v>
      </c>
      <c r="F9" s="52">
        <v>16091184</v>
      </c>
      <c r="G9" s="52">
        <v>6754605</v>
      </c>
      <c r="H9" s="52">
        <v>9336579</v>
      </c>
      <c r="I9" s="52">
        <v>559884</v>
      </c>
      <c r="J9" s="52">
        <v>22566</v>
      </c>
      <c r="K9" s="52">
        <v>80</v>
      </c>
      <c r="L9" s="52">
        <v>593</v>
      </c>
      <c r="M9" s="52">
        <v>258</v>
      </c>
      <c r="N9" s="52">
        <v>534486</v>
      </c>
      <c r="O9" s="52">
        <v>1901</v>
      </c>
      <c r="P9" s="52">
        <v>536387</v>
      </c>
      <c r="Q9" s="15" t="s">
        <v>53</v>
      </c>
    </row>
    <row r="10" spans="1:17" ht="18" customHeight="1">
      <c r="A10" s="18">
        <v>5</v>
      </c>
      <c r="B10" s="15" t="s">
        <v>54</v>
      </c>
      <c r="C10" s="52">
        <v>4060</v>
      </c>
      <c r="D10" s="52">
        <v>306</v>
      </c>
      <c r="E10" s="52">
        <v>4366</v>
      </c>
      <c r="F10" s="52">
        <v>8906662</v>
      </c>
      <c r="G10" s="52">
        <v>3917297</v>
      </c>
      <c r="H10" s="52">
        <v>4989365</v>
      </c>
      <c r="I10" s="52">
        <v>299183</v>
      </c>
      <c r="J10" s="52">
        <v>13288</v>
      </c>
      <c r="K10" s="52">
        <v>78</v>
      </c>
      <c r="L10" s="52">
        <v>517</v>
      </c>
      <c r="M10" s="52">
        <v>37</v>
      </c>
      <c r="N10" s="52">
        <v>283948</v>
      </c>
      <c r="O10" s="52">
        <v>1315</v>
      </c>
      <c r="P10" s="52">
        <v>285263</v>
      </c>
      <c r="Q10" s="15" t="s">
        <v>54</v>
      </c>
    </row>
    <row r="11" spans="1:17" ht="18" customHeight="1">
      <c r="A11" s="18">
        <v>6</v>
      </c>
      <c r="B11" s="15" t="s">
        <v>55</v>
      </c>
      <c r="C11" s="52">
        <v>2386</v>
      </c>
      <c r="D11" s="52">
        <v>172</v>
      </c>
      <c r="E11" s="52">
        <v>2558</v>
      </c>
      <c r="F11" s="52">
        <v>5131920</v>
      </c>
      <c r="G11" s="52">
        <v>2316408</v>
      </c>
      <c r="H11" s="52">
        <v>2815512</v>
      </c>
      <c r="I11" s="52">
        <v>168829</v>
      </c>
      <c r="J11" s="52">
        <v>7518</v>
      </c>
      <c r="K11" s="52">
        <v>40</v>
      </c>
      <c r="L11" s="52">
        <v>137</v>
      </c>
      <c r="M11" s="52">
        <v>133</v>
      </c>
      <c r="N11" s="52">
        <v>160173</v>
      </c>
      <c r="O11" s="52">
        <v>828</v>
      </c>
      <c r="P11" s="52">
        <v>161001</v>
      </c>
      <c r="Q11" s="15" t="s">
        <v>55</v>
      </c>
    </row>
    <row r="12" spans="1:17" ht="18" customHeight="1">
      <c r="A12" s="18">
        <v>7</v>
      </c>
      <c r="B12" s="15" t="s">
        <v>4</v>
      </c>
      <c r="C12" s="52">
        <v>4042</v>
      </c>
      <c r="D12" s="52">
        <v>300</v>
      </c>
      <c r="E12" s="52">
        <v>4342</v>
      </c>
      <c r="F12" s="52">
        <v>9351039</v>
      </c>
      <c r="G12" s="52">
        <v>4073825</v>
      </c>
      <c r="H12" s="52">
        <v>5277214</v>
      </c>
      <c r="I12" s="52">
        <v>316456</v>
      </c>
      <c r="J12" s="52">
        <v>13054</v>
      </c>
      <c r="K12" s="52">
        <v>43</v>
      </c>
      <c r="L12" s="52">
        <v>205</v>
      </c>
      <c r="M12" s="52">
        <v>108</v>
      </c>
      <c r="N12" s="52">
        <v>300470</v>
      </c>
      <c r="O12" s="52">
        <v>2576</v>
      </c>
      <c r="P12" s="52">
        <v>303046</v>
      </c>
      <c r="Q12" s="15" t="s">
        <v>4</v>
      </c>
    </row>
    <row r="13" spans="1:17" ht="18" customHeight="1">
      <c r="A13" s="18">
        <v>8</v>
      </c>
      <c r="B13" s="15" t="s">
        <v>56</v>
      </c>
      <c r="C13" s="52">
        <v>1595</v>
      </c>
      <c r="D13" s="52">
        <v>166</v>
      </c>
      <c r="E13" s="52">
        <v>1761</v>
      </c>
      <c r="F13" s="52">
        <v>3419189</v>
      </c>
      <c r="G13" s="52">
        <v>1573742</v>
      </c>
      <c r="H13" s="52">
        <v>1845447</v>
      </c>
      <c r="I13" s="52">
        <v>110657</v>
      </c>
      <c r="J13" s="52">
        <v>4907</v>
      </c>
      <c r="K13" s="52">
        <v>31</v>
      </c>
      <c r="L13" s="52">
        <v>140</v>
      </c>
      <c r="M13" s="52">
        <v>4</v>
      </c>
      <c r="N13" s="52">
        <v>104652</v>
      </c>
      <c r="O13" s="52">
        <v>923</v>
      </c>
      <c r="P13" s="52">
        <v>105575</v>
      </c>
      <c r="Q13" s="15" t="s">
        <v>56</v>
      </c>
    </row>
    <row r="14" spans="1:17" ht="18" customHeight="1">
      <c r="A14" s="18">
        <v>9</v>
      </c>
      <c r="B14" s="15" t="s">
        <v>91</v>
      </c>
      <c r="C14" s="52">
        <v>2525</v>
      </c>
      <c r="D14" s="52">
        <v>234</v>
      </c>
      <c r="E14" s="52">
        <v>2759</v>
      </c>
      <c r="F14" s="52">
        <v>5897031</v>
      </c>
      <c r="G14" s="52">
        <v>2444424</v>
      </c>
      <c r="H14" s="52">
        <v>3452607</v>
      </c>
      <c r="I14" s="52">
        <v>207112</v>
      </c>
      <c r="J14" s="52">
        <v>7328</v>
      </c>
      <c r="K14" s="52">
        <v>12</v>
      </c>
      <c r="L14" s="52">
        <v>90</v>
      </c>
      <c r="M14" s="52">
        <v>92</v>
      </c>
      <c r="N14" s="52">
        <v>198752</v>
      </c>
      <c r="O14" s="52">
        <v>838</v>
      </c>
      <c r="P14" s="52">
        <v>199590</v>
      </c>
      <c r="Q14" s="15" t="s">
        <v>91</v>
      </c>
    </row>
    <row r="15" spans="1:17" ht="18" customHeight="1">
      <c r="A15" s="18">
        <v>10</v>
      </c>
      <c r="B15" s="15" t="s">
        <v>57</v>
      </c>
      <c r="C15" s="52">
        <v>3610</v>
      </c>
      <c r="D15" s="52">
        <v>305</v>
      </c>
      <c r="E15" s="52">
        <v>3915</v>
      </c>
      <c r="F15" s="52">
        <v>7006006</v>
      </c>
      <c r="G15" s="52">
        <v>3590654</v>
      </c>
      <c r="H15" s="52">
        <v>3415352</v>
      </c>
      <c r="I15" s="52">
        <v>204767</v>
      </c>
      <c r="J15" s="52">
        <v>11852</v>
      </c>
      <c r="K15" s="52">
        <v>46</v>
      </c>
      <c r="L15" s="52">
        <v>225</v>
      </c>
      <c r="M15" s="52">
        <v>230</v>
      </c>
      <c r="N15" s="52">
        <v>191343</v>
      </c>
      <c r="O15" s="52">
        <v>1071</v>
      </c>
      <c r="P15" s="52">
        <v>192414</v>
      </c>
      <c r="Q15" s="15" t="s">
        <v>57</v>
      </c>
    </row>
    <row r="16" spans="1:17" ht="18" customHeight="1">
      <c r="A16" s="18">
        <v>11</v>
      </c>
      <c r="B16" s="15" t="s">
        <v>58</v>
      </c>
      <c r="C16" s="52">
        <v>2220</v>
      </c>
      <c r="D16" s="52">
        <v>161</v>
      </c>
      <c r="E16" s="52">
        <v>2381</v>
      </c>
      <c r="F16" s="52">
        <v>4556127</v>
      </c>
      <c r="G16" s="52">
        <v>2233242</v>
      </c>
      <c r="H16" s="52">
        <v>2322885</v>
      </c>
      <c r="I16" s="52">
        <v>139278</v>
      </c>
      <c r="J16" s="52">
        <v>7596</v>
      </c>
      <c r="K16" s="52">
        <v>30</v>
      </c>
      <c r="L16" s="52">
        <v>265</v>
      </c>
      <c r="M16" s="52">
        <v>19</v>
      </c>
      <c r="N16" s="52">
        <v>130653</v>
      </c>
      <c r="O16" s="52">
        <v>715</v>
      </c>
      <c r="P16" s="52">
        <v>131368</v>
      </c>
      <c r="Q16" s="15" t="s">
        <v>58</v>
      </c>
    </row>
    <row r="17" spans="1:17" ht="18" customHeight="1">
      <c r="A17" s="18">
        <v>12</v>
      </c>
      <c r="B17" s="15" t="s">
        <v>59</v>
      </c>
      <c r="C17" s="52">
        <v>2727</v>
      </c>
      <c r="D17" s="52">
        <v>261</v>
      </c>
      <c r="E17" s="52">
        <v>2988</v>
      </c>
      <c r="F17" s="52">
        <v>5090391</v>
      </c>
      <c r="G17" s="52">
        <v>2676429</v>
      </c>
      <c r="H17" s="52">
        <v>2413962</v>
      </c>
      <c r="I17" s="52">
        <v>144720</v>
      </c>
      <c r="J17" s="52">
        <v>9078</v>
      </c>
      <c r="K17" s="52">
        <v>28</v>
      </c>
      <c r="L17" s="52">
        <v>134</v>
      </c>
      <c r="M17" s="52">
        <v>107</v>
      </c>
      <c r="N17" s="52">
        <v>134493</v>
      </c>
      <c r="O17" s="52">
        <v>880</v>
      </c>
      <c r="P17" s="52">
        <v>135373</v>
      </c>
      <c r="Q17" s="15" t="s">
        <v>59</v>
      </c>
    </row>
    <row r="18" spans="1:17" ht="18" customHeight="1">
      <c r="A18" s="18">
        <v>13</v>
      </c>
      <c r="B18" s="15" t="s">
        <v>60</v>
      </c>
      <c r="C18" s="52">
        <v>4191</v>
      </c>
      <c r="D18" s="52">
        <v>313</v>
      </c>
      <c r="E18" s="52">
        <v>4504</v>
      </c>
      <c r="F18" s="52">
        <v>8652767</v>
      </c>
      <c r="G18" s="52">
        <v>4032142</v>
      </c>
      <c r="H18" s="52">
        <v>4620625</v>
      </c>
      <c r="I18" s="52">
        <v>277062</v>
      </c>
      <c r="J18" s="52">
        <v>13279</v>
      </c>
      <c r="K18" s="52">
        <v>18</v>
      </c>
      <c r="L18" s="52">
        <v>87</v>
      </c>
      <c r="M18" s="52">
        <v>30</v>
      </c>
      <c r="N18" s="52">
        <v>262583</v>
      </c>
      <c r="O18" s="52">
        <v>1065</v>
      </c>
      <c r="P18" s="52">
        <v>263648</v>
      </c>
      <c r="Q18" s="15" t="s">
        <v>60</v>
      </c>
    </row>
    <row r="19" spans="1:17" ht="18" customHeight="1">
      <c r="A19" s="18">
        <v>14</v>
      </c>
      <c r="B19" s="15" t="s">
        <v>61</v>
      </c>
      <c r="C19" s="52">
        <v>8495</v>
      </c>
      <c r="D19" s="52">
        <v>503</v>
      </c>
      <c r="E19" s="52">
        <v>8998</v>
      </c>
      <c r="F19" s="52">
        <v>19607461</v>
      </c>
      <c r="G19" s="52">
        <v>8589729</v>
      </c>
      <c r="H19" s="52">
        <v>11017732</v>
      </c>
      <c r="I19" s="52">
        <v>660703</v>
      </c>
      <c r="J19" s="52">
        <v>27404</v>
      </c>
      <c r="K19" s="52">
        <v>78</v>
      </c>
      <c r="L19" s="52">
        <v>1253</v>
      </c>
      <c r="M19" s="52">
        <v>719</v>
      </c>
      <c r="N19" s="52">
        <v>629078</v>
      </c>
      <c r="O19" s="52">
        <v>2171</v>
      </c>
      <c r="P19" s="52">
        <v>631249</v>
      </c>
      <c r="Q19" s="15" t="s">
        <v>61</v>
      </c>
    </row>
    <row r="20" spans="1:17" ht="18" customHeight="1">
      <c r="A20" s="18">
        <v>15</v>
      </c>
      <c r="B20" s="15" t="s">
        <v>62</v>
      </c>
      <c r="C20" s="52">
        <v>5130</v>
      </c>
      <c r="D20" s="52">
        <v>314</v>
      </c>
      <c r="E20" s="52">
        <v>5444</v>
      </c>
      <c r="F20" s="52">
        <v>12835266</v>
      </c>
      <c r="G20" s="52">
        <v>5334284</v>
      </c>
      <c r="H20" s="52">
        <v>7500982</v>
      </c>
      <c r="I20" s="52">
        <v>449837</v>
      </c>
      <c r="J20" s="52">
        <v>17000</v>
      </c>
      <c r="K20" s="52">
        <v>82</v>
      </c>
      <c r="L20" s="52">
        <v>508</v>
      </c>
      <c r="M20" s="52">
        <v>139</v>
      </c>
      <c r="N20" s="52">
        <v>428929</v>
      </c>
      <c r="O20" s="52">
        <v>3179</v>
      </c>
      <c r="P20" s="52">
        <v>432108</v>
      </c>
      <c r="Q20" s="15" t="s">
        <v>62</v>
      </c>
    </row>
    <row r="21" spans="1:17" ht="18" customHeight="1">
      <c r="A21" s="18">
        <v>16</v>
      </c>
      <c r="B21" s="15" t="s">
        <v>63</v>
      </c>
      <c r="C21" s="52">
        <v>7826</v>
      </c>
      <c r="D21" s="52">
        <v>550</v>
      </c>
      <c r="E21" s="52">
        <v>8376</v>
      </c>
      <c r="F21" s="52">
        <v>23181524</v>
      </c>
      <c r="G21" s="52">
        <v>8136066</v>
      </c>
      <c r="H21" s="52">
        <v>15045458</v>
      </c>
      <c r="I21" s="52">
        <v>902395</v>
      </c>
      <c r="J21" s="52">
        <v>26650</v>
      </c>
      <c r="K21" s="52">
        <v>34</v>
      </c>
      <c r="L21" s="52">
        <v>972</v>
      </c>
      <c r="M21" s="52">
        <v>311</v>
      </c>
      <c r="N21" s="52">
        <v>871649</v>
      </c>
      <c r="O21" s="52">
        <v>2779</v>
      </c>
      <c r="P21" s="52">
        <v>874428</v>
      </c>
      <c r="Q21" s="15" t="s">
        <v>63</v>
      </c>
    </row>
    <row r="22" spans="1:17" ht="18" customHeight="1">
      <c r="A22" s="18">
        <v>17</v>
      </c>
      <c r="B22" s="15" t="s">
        <v>0</v>
      </c>
      <c r="C22" s="52">
        <v>10602</v>
      </c>
      <c r="D22" s="52">
        <v>525</v>
      </c>
      <c r="E22" s="52">
        <v>11127</v>
      </c>
      <c r="F22" s="52">
        <v>25206046</v>
      </c>
      <c r="G22" s="52">
        <v>10782844</v>
      </c>
      <c r="H22" s="52">
        <v>14423202</v>
      </c>
      <c r="I22" s="52">
        <v>864944</v>
      </c>
      <c r="J22" s="52">
        <v>35041</v>
      </c>
      <c r="K22" s="52">
        <v>74</v>
      </c>
      <c r="L22" s="52">
        <v>809</v>
      </c>
      <c r="M22" s="52">
        <v>390</v>
      </c>
      <c r="N22" s="52">
        <v>826593</v>
      </c>
      <c r="O22" s="52">
        <v>2037</v>
      </c>
      <c r="P22" s="52">
        <v>828630</v>
      </c>
      <c r="Q22" s="15" t="s">
        <v>0</v>
      </c>
    </row>
    <row r="23" spans="1:17" ht="18" customHeight="1">
      <c r="A23" s="18">
        <v>18</v>
      </c>
      <c r="B23" s="15" t="s">
        <v>64</v>
      </c>
      <c r="C23" s="52">
        <v>3414</v>
      </c>
      <c r="D23" s="52">
        <v>230</v>
      </c>
      <c r="E23" s="52">
        <v>3644</v>
      </c>
      <c r="F23" s="52">
        <v>6920743</v>
      </c>
      <c r="G23" s="52">
        <v>3224088</v>
      </c>
      <c r="H23" s="52">
        <v>3696655</v>
      </c>
      <c r="I23" s="52">
        <v>221653</v>
      </c>
      <c r="J23" s="52">
        <v>10401</v>
      </c>
      <c r="K23" s="52">
        <v>111</v>
      </c>
      <c r="L23" s="52">
        <v>130</v>
      </c>
      <c r="M23" s="52">
        <v>158</v>
      </c>
      <c r="N23" s="52">
        <v>209966</v>
      </c>
      <c r="O23" s="52">
        <v>887</v>
      </c>
      <c r="P23" s="52">
        <v>210853</v>
      </c>
      <c r="Q23" s="15" t="s">
        <v>64</v>
      </c>
    </row>
    <row r="24" spans="1:17" ht="18" customHeight="1">
      <c r="A24" s="18">
        <v>19</v>
      </c>
      <c r="B24" s="15" t="s">
        <v>5</v>
      </c>
      <c r="C24" s="52">
        <v>1282</v>
      </c>
      <c r="D24" s="52">
        <v>99</v>
      </c>
      <c r="E24" s="52">
        <v>1381</v>
      </c>
      <c r="F24" s="52">
        <v>2715954</v>
      </c>
      <c r="G24" s="52">
        <v>1186094</v>
      </c>
      <c r="H24" s="52">
        <v>1529860</v>
      </c>
      <c r="I24" s="52">
        <v>91735</v>
      </c>
      <c r="J24" s="52">
        <v>4075</v>
      </c>
      <c r="K24" s="52">
        <v>3</v>
      </c>
      <c r="L24" s="52">
        <v>47</v>
      </c>
      <c r="M24" s="52">
        <v>0</v>
      </c>
      <c r="N24" s="52">
        <v>87136</v>
      </c>
      <c r="O24" s="52">
        <v>474</v>
      </c>
      <c r="P24" s="52">
        <v>87610</v>
      </c>
      <c r="Q24" s="15" t="s">
        <v>5</v>
      </c>
    </row>
    <row r="25" spans="1:17" ht="18" customHeight="1">
      <c r="A25" s="18">
        <v>20</v>
      </c>
      <c r="B25" s="15" t="s">
        <v>65</v>
      </c>
      <c r="C25" s="52">
        <v>2743</v>
      </c>
      <c r="D25" s="52">
        <v>146</v>
      </c>
      <c r="E25" s="52">
        <v>2889</v>
      </c>
      <c r="F25" s="52">
        <v>7445024</v>
      </c>
      <c r="G25" s="52">
        <v>2910612</v>
      </c>
      <c r="H25" s="52">
        <v>4534412</v>
      </c>
      <c r="I25" s="52">
        <v>271948</v>
      </c>
      <c r="J25" s="52">
        <v>9129</v>
      </c>
      <c r="K25" s="52">
        <v>13</v>
      </c>
      <c r="L25" s="52">
        <v>273</v>
      </c>
      <c r="M25" s="52">
        <v>227</v>
      </c>
      <c r="N25" s="52">
        <v>260848</v>
      </c>
      <c r="O25" s="52">
        <v>1458</v>
      </c>
      <c r="P25" s="52">
        <v>262306</v>
      </c>
      <c r="Q25" s="15" t="s">
        <v>65</v>
      </c>
    </row>
    <row r="26" spans="1:17" ht="18" customHeight="1">
      <c r="A26" s="18">
        <v>21</v>
      </c>
      <c r="B26" s="15" t="s">
        <v>92</v>
      </c>
      <c r="C26" s="52">
        <v>2083</v>
      </c>
      <c r="D26" s="52">
        <v>198</v>
      </c>
      <c r="E26" s="52">
        <v>2281</v>
      </c>
      <c r="F26" s="52">
        <v>4148315</v>
      </c>
      <c r="G26" s="52">
        <v>1989329</v>
      </c>
      <c r="H26" s="52">
        <v>2158986</v>
      </c>
      <c r="I26" s="52">
        <v>129449</v>
      </c>
      <c r="J26" s="52">
        <v>6553</v>
      </c>
      <c r="K26" s="52">
        <v>43</v>
      </c>
      <c r="L26" s="52">
        <v>41</v>
      </c>
      <c r="M26" s="52">
        <v>67</v>
      </c>
      <c r="N26" s="52">
        <v>122182</v>
      </c>
      <c r="O26" s="52">
        <v>563</v>
      </c>
      <c r="P26" s="52">
        <v>122745</v>
      </c>
      <c r="Q26" s="15" t="s">
        <v>92</v>
      </c>
    </row>
    <row r="27" spans="1:17" ht="18" customHeight="1">
      <c r="A27" s="18">
        <v>22</v>
      </c>
      <c r="B27" s="15" t="s">
        <v>93</v>
      </c>
      <c r="C27" s="52">
        <v>3377</v>
      </c>
      <c r="D27" s="52">
        <v>261</v>
      </c>
      <c r="E27" s="52">
        <v>3638</v>
      </c>
      <c r="F27" s="52">
        <v>7517593</v>
      </c>
      <c r="G27" s="52">
        <v>3432460</v>
      </c>
      <c r="H27" s="52">
        <v>4085133</v>
      </c>
      <c r="I27" s="52">
        <v>244961</v>
      </c>
      <c r="J27" s="52">
        <v>11753</v>
      </c>
      <c r="K27" s="52">
        <v>67</v>
      </c>
      <c r="L27" s="52">
        <v>243</v>
      </c>
      <c r="M27" s="52">
        <v>38</v>
      </c>
      <c r="N27" s="52">
        <v>231309</v>
      </c>
      <c r="O27" s="52">
        <v>1551</v>
      </c>
      <c r="P27" s="52">
        <v>232860</v>
      </c>
      <c r="Q27" s="15" t="s">
        <v>93</v>
      </c>
    </row>
    <row r="28" spans="1:17" ht="18" customHeight="1">
      <c r="A28" s="18">
        <v>23</v>
      </c>
      <c r="B28" s="15" t="s">
        <v>94</v>
      </c>
      <c r="C28" s="52">
        <v>4932</v>
      </c>
      <c r="D28" s="52">
        <v>317</v>
      </c>
      <c r="E28" s="52">
        <v>5249</v>
      </c>
      <c r="F28" s="52">
        <v>10082977</v>
      </c>
      <c r="G28" s="52">
        <v>4299494</v>
      </c>
      <c r="H28" s="52">
        <v>5783483</v>
      </c>
      <c r="I28" s="52">
        <v>346799</v>
      </c>
      <c r="J28" s="52">
        <v>15593</v>
      </c>
      <c r="K28" s="52">
        <v>124</v>
      </c>
      <c r="L28" s="52">
        <v>502</v>
      </c>
      <c r="M28" s="52">
        <v>369</v>
      </c>
      <c r="N28" s="52">
        <v>328413</v>
      </c>
      <c r="O28" s="52">
        <v>1798</v>
      </c>
      <c r="P28" s="52">
        <v>330211</v>
      </c>
      <c r="Q28" s="15" t="s">
        <v>94</v>
      </c>
    </row>
    <row r="29" spans="1:17" ht="18" customHeight="1">
      <c r="A29" s="18">
        <v>24</v>
      </c>
      <c r="B29" s="15" t="s">
        <v>95</v>
      </c>
      <c r="C29" s="52">
        <v>1735</v>
      </c>
      <c r="D29" s="52">
        <v>133</v>
      </c>
      <c r="E29" s="52">
        <v>1868</v>
      </c>
      <c r="F29" s="52">
        <v>3634550</v>
      </c>
      <c r="G29" s="52">
        <v>1514178</v>
      </c>
      <c r="H29" s="52">
        <v>2120372</v>
      </c>
      <c r="I29" s="52">
        <v>127146</v>
      </c>
      <c r="J29" s="52">
        <v>4920</v>
      </c>
      <c r="K29" s="52">
        <v>51</v>
      </c>
      <c r="L29" s="52">
        <v>139</v>
      </c>
      <c r="M29" s="52">
        <v>88</v>
      </c>
      <c r="N29" s="52">
        <v>121394</v>
      </c>
      <c r="O29" s="52">
        <v>554</v>
      </c>
      <c r="P29" s="52">
        <v>121948</v>
      </c>
      <c r="Q29" s="15" t="s">
        <v>95</v>
      </c>
    </row>
    <row r="30" spans="1:17" ht="18" customHeight="1">
      <c r="A30" s="18">
        <v>25</v>
      </c>
      <c r="B30" s="15" t="s">
        <v>96</v>
      </c>
      <c r="C30" s="52">
        <v>1765</v>
      </c>
      <c r="D30" s="52">
        <v>196</v>
      </c>
      <c r="E30" s="52">
        <v>1961</v>
      </c>
      <c r="F30" s="52">
        <v>3500559</v>
      </c>
      <c r="G30" s="52">
        <v>1569405</v>
      </c>
      <c r="H30" s="52">
        <v>1931154</v>
      </c>
      <c r="I30" s="52">
        <v>115787</v>
      </c>
      <c r="J30" s="52">
        <v>5239</v>
      </c>
      <c r="K30" s="52">
        <v>34</v>
      </c>
      <c r="L30" s="52">
        <v>241</v>
      </c>
      <c r="M30" s="52">
        <v>81</v>
      </c>
      <c r="N30" s="52">
        <v>109468</v>
      </c>
      <c r="O30" s="52">
        <v>724</v>
      </c>
      <c r="P30" s="52">
        <v>110192</v>
      </c>
      <c r="Q30" s="15" t="s">
        <v>96</v>
      </c>
    </row>
    <row r="31" spans="1:17" ht="18" customHeight="1">
      <c r="A31" s="18">
        <v>26</v>
      </c>
      <c r="B31" s="15" t="s">
        <v>97</v>
      </c>
      <c r="C31" s="52">
        <v>1891</v>
      </c>
      <c r="D31" s="52">
        <v>149</v>
      </c>
      <c r="E31" s="52">
        <v>2040</v>
      </c>
      <c r="F31" s="52">
        <v>4361455</v>
      </c>
      <c r="G31" s="52">
        <v>1869114</v>
      </c>
      <c r="H31" s="52">
        <v>2492341</v>
      </c>
      <c r="I31" s="52">
        <v>149461</v>
      </c>
      <c r="J31" s="52">
        <v>5692</v>
      </c>
      <c r="K31" s="52">
        <v>3</v>
      </c>
      <c r="L31" s="52">
        <v>95</v>
      </c>
      <c r="M31" s="52">
        <v>17</v>
      </c>
      <c r="N31" s="52">
        <v>143091</v>
      </c>
      <c r="O31" s="52">
        <v>563</v>
      </c>
      <c r="P31" s="52">
        <v>143654</v>
      </c>
      <c r="Q31" s="15" t="s">
        <v>97</v>
      </c>
    </row>
    <row r="32" spans="1:17" ht="18" customHeight="1">
      <c r="A32" s="18">
        <v>27</v>
      </c>
      <c r="B32" s="15" t="s">
        <v>98</v>
      </c>
      <c r="C32" s="52">
        <v>1627</v>
      </c>
      <c r="D32" s="52">
        <v>130</v>
      </c>
      <c r="E32" s="52">
        <v>1757</v>
      </c>
      <c r="F32" s="52">
        <v>3190621</v>
      </c>
      <c r="G32" s="52">
        <v>1453763</v>
      </c>
      <c r="H32" s="52">
        <v>1736858</v>
      </c>
      <c r="I32" s="52">
        <v>104140</v>
      </c>
      <c r="J32" s="52">
        <v>5101</v>
      </c>
      <c r="K32" s="52">
        <v>16</v>
      </c>
      <c r="L32" s="52">
        <v>81</v>
      </c>
      <c r="M32" s="52">
        <v>11</v>
      </c>
      <c r="N32" s="52">
        <v>98630</v>
      </c>
      <c r="O32" s="52">
        <v>301</v>
      </c>
      <c r="P32" s="52">
        <v>98931</v>
      </c>
      <c r="Q32" s="15" t="s">
        <v>98</v>
      </c>
    </row>
    <row r="33" spans="1:17" ht="18" customHeight="1">
      <c r="A33" s="18">
        <v>28</v>
      </c>
      <c r="B33" s="15" t="s">
        <v>99</v>
      </c>
      <c r="C33" s="52">
        <v>2800</v>
      </c>
      <c r="D33" s="52">
        <v>195</v>
      </c>
      <c r="E33" s="52">
        <v>2995</v>
      </c>
      <c r="F33" s="52">
        <v>6492463</v>
      </c>
      <c r="G33" s="52">
        <v>2584794</v>
      </c>
      <c r="H33" s="52">
        <v>3907669</v>
      </c>
      <c r="I33" s="52">
        <v>234337</v>
      </c>
      <c r="J33" s="52">
        <v>8296</v>
      </c>
      <c r="K33" s="52">
        <v>84</v>
      </c>
      <c r="L33" s="52">
        <v>199</v>
      </c>
      <c r="M33" s="52">
        <v>43</v>
      </c>
      <c r="N33" s="52">
        <v>225112</v>
      </c>
      <c r="O33" s="52">
        <v>603</v>
      </c>
      <c r="P33" s="52">
        <v>225715</v>
      </c>
      <c r="Q33" s="15" t="s">
        <v>99</v>
      </c>
    </row>
    <row r="34" spans="1:17" ht="18" customHeight="1">
      <c r="A34" s="18">
        <v>29</v>
      </c>
      <c r="B34" s="15" t="s">
        <v>100</v>
      </c>
      <c r="C34" s="52">
        <v>1082</v>
      </c>
      <c r="D34" s="52">
        <v>101</v>
      </c>
      <c r="E34" s="52">
        <v>1183</v>
      </c>
      <c r="F34" s="52">
        <v>2128028</v>
      </c>
      <c r="G34" s="52">
        <v>993976</v>
      </c>
      <c r="H34" s="52">
        <v>1134052</v>
      </c>
      <c r="I34" s="52">
        <v>67997</v>
      </c>
      <c r="J34" s="52">
        <v>3287</v>
      </c>
      <c r="K34" s="52">
        <v>10</v>
      </c>
      <c r="L34" s="52">
        <v>22</v>
      </c>
      <c r="M34" s="52">
        <v>0</v>
      </c>
      <c r="N34" s="52">
        <v>64434</v>
      </c>
      <c r="O34" s="52">
        <v>244</v>
      </c>
      <c r="P34" s="52">
        <v>64678</v>
      </c>
      <c r="Q34" s="15" t="s">
        <v>100</v>
      </c>
    </row>
    <row r="35" spans="1:17" ht="18" customHeight="1">
      <c r="A35" s="18">
        <v>30</v>
      </c>
      <c r="B35" s="15" t="s">
        <v>101</v>
      </c>
      <c r="C35" s="52">
        <v>1741</v>
      </c>
      <c r="D35" s="52">
        <v>133</v>
      </c>
      <c r="E35" s="52">
        <v>1874</v>
      </c>
      <c r="F35" s="52">
        <v>3305410</v>
      </c>
      <c r="G35" s="52">
        <v>1528227</v>
      </c>
      <c r="H35" s="52">
        <v>1777183</v>
      </c>
      <c r="I35" s="52">
        <v>106558</v>
      </c>
      <c r="J35" s="52">
        <v>5184</v>
      </c>
      <c r="K35" s="52">
        <v>38</v>
      </c>
      <c r="L35" s="52">
        <v>78</v>
      </c>
      <c r="M35" s="52">
        <v>122</v>
      </c>
      <c r="N35" s="52">
        <v>100816</v>
      </c>
      <c r="O35" s="52">
        <v>320</v>
      </c>
      <c r="P35" s="52">
        <v>101136</v>
      </c>
      <c r="Q35" s="15" t="s">
        <v>101</v>
      </c>
    </row>
    <row r="36" spans="1:17" ht="18" customHeight="1">
      <c r="A36" s="18">
        <v>31</v>
      </c>
      <c r="B36" s="15" t="s">
        <v>102</v>
      </c>
      <c r="C36" s="52">
        <v>2119</v>
      </c>
      <c r="D36" s="52">
        <v>167</v>
      </c>
      <c r="E36" s="52">
        <v>2286</v>
      </c>
      <c r="F36" s="52">
        <v>4940516</v>
      </c>
      <c r="G36" s="52">
        <v>2127465</v>
      </c>
      <c r="H36" s="52">
        <v>2813051</v>
      </c>
      <c r="I36" s="52">
        <v>168692</v>
      </c>
      <c r="J36" s="52">
        <v>6605</v>
      </c>
      <c r="K36" s="52">
        <v>10</v>
      </c>
      <c r="L36" s="52">
        <v>125</v>
      </c>
      <c r="M36" s="52">
        <v>27</v>
      </c>
      <c r="N36" s="52">
        <v>161405</v>
      </c>
      <c r="O36" s="52">
        <v>520</v>
      </c>
      <c r="P36" s="52">
        <v>161925</v>
      </c>
      <c r="Q36" s="15" t="s">
        <v>102</v>
      </c>
    </row>
    <row r="37" spans="1:17" ht="18" customHeight="1">
      <c r="A37" s="18">
        <v>32</v>
      </c>
      <c r="B37" s="15" t="s">
        <v>103</v>
      </c>
      <c r="C37" s="52">
        <v>2030</v>
      </c>
      <c r="D37" s="52">
        <v>134</v>
      </c>
      <c r="E37" s="52">
        <v>2164</v>
      </c>
      <c r="F37" s="52">
        <v>4184433</v>
      </c>
      <c r="G37" s="52">
        <v>1927677</v>
      </c>
      <c r="H37" s="52">
        <v>2256756</v>
      </c>
      <c r="I37" s="52">
        <v>135316</v>
      </c>
      <c r="J37" s="52">
        <v>6170</v>
      </c>
      <c r="K37" s="52">
        <v>41</v>
      </c>
      <c r="L37" s="52">
        <v>211</v>
      </c>
      <c r="M37" s="52">
        <v>4</v>
      </c>
      <c r="N37" s="52">
        <v>128307</v>
      </c>
      <c r="O37" s="52">
        <v>583</v>
      </c>
      <c r="P37" s="52">
        <v>128890</v>
      </c>
      <c r="Q37" s="15" t="s">
        <v>103</v>
      </c>
    </row>
    <row r="38" spans="1:17" ht="18" customHeight="1">
      <c r="A38" s="83"/>
      <c r="B38" s="84" t="s">
        <v>6</v>
      </c>
      <c r="C38" s="85">
        <f aca="true" t="shared" si="0" ref="C38:P38">SUM(C6:C37)</f>
        <v>143410</v>
      </c>
      <c r="D38" s="85">
        <f t="shared" si="0"/>
        <v>9287</v>
      </c>
      <c r="E38" s="85">
        <f t="shared" si="0"/>
        <v>152697</v>
      </c>
      <c r="F38" s="85">
        <f t="shared" si="0"/>
        <v>330422847</v>
      </c>
      <c r="G38" s="85">
        <f t="shared" si="0"/>
        <v>140953061</v>
      </c>
      <c r="H38" s="85">
        <f t="shared" si="0"/>
        <v>189469786</v>
      </c>
      <c r="I38" s="85">
        <f t="shared" si="0"/>
        <v>11362818</v>
      </c>
      <c r="J38" s="85">
        <f t="shared" si="0"/>
        <v>459611</v>
      </c>
      <c r="K38" s="85">
        <f t="shared" si="0"/>
        <v>1651</v>
      </c>
      <c r="L38" s="85">
        <f t="shared" si="0"/>
        <v>14458</v>
      </c>
      <c r="M38" s="85">
        <f t="shared" si="0"/>
        <v>5587</v>
      </c>
      <c r="N38" s="85">
        <f t="shared" si="0"/>
        <v>10839403</v>
      </c>
      <c r="O38" s="85">
        <f t="shared" si="0"/>
        <v>42108</v>
      </c>
      <c r="P38" s="85">
        <f t="shared" si="0"/>
        <v>10881511</v>
      </c>
      <c r="Q38" s="84" t="s">
        <v>6</v>
      </c>
    </row>
    <row r="39" spans="1:17" ht="18" customHeight="1">
      <c r="A39" s="28">
        <v>33</v>
      </c>
      <c r="B39" s="27" t="s">
        <v>66</v>
      </c>
      <c r="C39" s="52">
        <v>1267</v>
      </c>
      <c r="D39" s="52">
        <v>134</v>
      </c>
      <c r="E39" s="52">
        <v>1401</v>
      </c>
      <c r="F39" s="52">
        <v>2711866</v>
      </c>
      <c r="G39" s="52">
        <v>1264277</v>
      </c>
      <c r="H39" s="52">
        <v>1447589</v>
      </c>
      <c r="I39" s="52">
        <v>86799</v>
      </c>
      <c r="J39" s="52">
        <v>4161</v>
      </c>
      <c r="K39" s="52">
        <v>22</v>
      </c>
      <c r="L39" s="52">
        <v>110</v>
      </c>
      <c r="M39" s="52">
        <v>0</v>
      </c>
      <c r="N39" s="52">
        <v>81881</v>
      </c>
      <c r="O39" s="52">
        <v>625</v>
      </c>
      <c r="P39" s="52">
        <v>82506</v>
      </c>
      <c r="Q39" s="27" t="s">
        <v>66</v>
      </c>
    </row>
    <row r="40" spans="1:17" ht="18" customHeight="1">
      <c r="A40" s="18">
        <v>34</v>
      </c>
      <c r="B40" s="15" t="s">
        <v>67</v>
      </c>
      <c r="C40" s="52">
        <v>815</v>
      </c>
      <c r="D40" s="52">
        <v>83</v>
      </c>
      <c r="E40" s="52">
        <v>898</v>
      </c>
      <c r="F40" s="52">
        <v>1659997</v>
      </c>
      <c r="G40" s="52">
        <v>762724</v>
      </c>
      <c r="H40" s="52">
        <v>897273</v>
      </c>
      <c r="I40" s="52">
        <v>53801</v>
      </c>
      <c r="J40" s="52">
        <v>3022</v>
      </c>
      <c r="K40" s="52">
        <v>12</v>
      </c>
      <c r="L40" s="52">
        <v>57</v>
      </c>
      <c r="M40" s="52">
        <v>13</v>
      </c>
      <c r="N40" s="52">
        <v>50146</v>
      </c>
      <c r="O40" s="52">
        <v>551</v>
      </c>
      <c r="P40" s="52">
        <v>50697</v>
      </c>
      <c r="Q40" s="15" t="s">
        <v>67</v>
      </c>
    </row>
    <row r="41" spans="1:17" ht="18" customHeight="1">
      <c r="A41" s="18">
        <v>35</v>
      </c>
      <c r="B41" s="15" t="s">
        <v>104</v>
      </c>
      <c r="C41" s="52">
        <v>863</v>
      </c>
      <c r="D41" s="52">
        <v>94</v>
      </c>
      <c r="E41" s="52">
        <v>957</v>
      </c>
      <c r="F41" s="52">
        <v>1601787</v>
      </c>
      <c r="G41" s="52">
        <v>826187</v>
      </c>
      <c r="H41" s="52">
        <v>775600</v>
      </c>
      <c r="I41" s="52">
        <v>46501</v>
      </c>
      <c r="J41" s="52">
        <v>2825</v>
      </c>
      <c r="K41" s="52">
        <v>3</v>
      </c>
      <c r="L41" s="52">
        <v>64</v>
      </c>
      <c r="M41" s="52">
        <v>2</v>
      </c>
      <c r="N41" s="52">
        <v>43296</v>
      </c>
      <c r="O41" s="52">
        <v>311</v>
      </c>
      <c r="P41" s="52">
        <v>43607</v>
      </c>
      <c r="Q41" s="15" t="s">
        <v>104</v>
      </c>
    </row>
    <row r="42" spans="1:17" ht="18" customHeight="1">
      <c r="A42" s="18">
        <v>36</v>
      </c>
      <c r="B42" s="15" t="s">
        <v>68</v>
      </c>
      <c r="C42" s="52">
        <v>2675</v>
      </c>
      <c r="D42" s="52">
        <v>132</v>
      </c>
      <c r="E42" s="52">
        <v>2807</v>
      </c>
      <c r="F42" s="52">
        <v>6097325</v>
      </c>
      <c r="G42" s="52">
        <v>2688234</v>
      </c>
      <c r="H42" s="52">
        <v>3409091</v>
      </c>
      <c r="I42" s="52">
        <v>204431</v>
      </c>
      <c r="J42" s="52">
        <v>8610</v>
      </c>
      <c r="K42" s="52">
        <v>6</v>
      </c>
      <c r="L42" s="52">
        <v>65</v>
      </c>
      <c r="M42" s="52">
        <v>120</v>
      </c>
      <c r="N42" s="52">
        <v>195154</v>
      </c>
      <c r="O42" s="52">
        <v>476</v>
      </c>
      <c r="P42" s="52">
        <v>195630</v>
      </c>
      <c r="Q42" s="15" t="s">
        <v>68</v>
      </c>
    </row>
    <row r="43" spans="1:17" ht="18" customHeight="1">
      <c r="A43" s="18">
        <v>37</v>
      </c>
      <c r="B43" s="15" t="s">
        <v>69</v>
      </c>
      <c r="C43" s="52">
        <v>843</v>
      </c>
      <c r="D43" s="52">
        <v>91</v>
      </c>
      <c r="E43" s="52">
        <v>934</v>
      </c>
      <c r="F43" s="52">
        <v>1567797</v>
      </c>
      <c r="G43" s="52">
        <v>781620</v>
      </c>
      <c r="H43" s="52">
        <v>786177</v>
      </c>
      <c r="I43" s="52">
        <v>47109</v>
      </c>
      <c r="J43" s="52">
        <v>2658</v>
      </c>
      <c r="K43" s="52">
        <v>0</v>
      </c>
      <c r="L43" s="52">
        <v>32</v>
      </c>
      <c r="M43" s="52">
        <v>0</v>
      </c>
      <c r="N43" s="52">
        <v>44221</v>
      </c>
      <c r="O43" s="52">
        <v>198</v>
      </c>
      <c r="P43" s="52">
        <v>44419</v>
      </c>
      <c r="Q43" s="15" t="s">
        <v>69</v>
      </c>
    </row>
    <row r="44" spans="1:17" ht="18" customHeight="1">
      <c r="A44" s="18">
        <v>38</v>
      </c>
      <c r="B44" s="15" t="s">
        <v>70</v>
      </c>
      <c r="C44" s="52">
        <v>791</v>
      </c>
      <c r="D44" s="52">
        <v>53</v>
      </c>
      <c r="E44" s="52">
        <v>844</v>
      </c>
      <c r="F44" s="52">
        <v>1627091</v>
      </c>
      <c r="G44" s="52">
        <v>696835</v>
      </c>
      <c r="H44" s="52">
        <v>930256</v>
      </c>
      <c r="I44" s="52">
        <v>55783</v>
      </c>
      <c r="J44" s="52">
        <v>2199</v>
      </c>
      <c r="K44" s="52">
        <v>9</v>
      </c>
      <c r="L44" s="52">
        <v>26</v>
      </c>
      <c r="M44" s="52">
        <v>0</v>
      </c>
      <c r="N44" s="52">
        <v>53399</v>
      </c>
      <c r="O44" s="52">
        <v>150</v>
      </c>
      <c r="P44" s="52">
        <v>53549</v>
      </c>
      <c r="Q44" s="15" t="s">
        <v>70</v>
      </c>
    </row>
    <row r="45" spans="1:17" ht="18" customHeight="1">
      <c r="A45" s="18">
        <v>39</v>
      </c>
      <c r="B45" s="15" t="s">
        <v>71</v>
      </c>
      <c r="C45" s="52">
        <v>2620</v>
      </c>
      <c r="D45" s="52">
        <v>148</v>
      </c>
      <c r="E45" s="52">
        <v>2768</v>
      </c>
      <c r="F45" s="52">
        <v>6011742</v>
      </c>
      <c r="G45" s="52">
        <v>2543702</v>
      </c>
      <c r="H45" s="52">
        <v>3468040</v>
      </c>
      <c r="I45" s="52">
        <v>207973</v>
      </c>
      <c r="J45" s="52">
        <v>8958</v>
      </c>
      <c r="K45" s="52">
        <v>21</v>
      </c>
      <c r="L45" s="52">
        <v>139</v>
      </c>
      <c r="M45" s="52">
        <v>28</v>
      </c>
      <c r="N45" s="52">
        <v>198125</v>
      </c>
      <c r="O45" s="52">
        <v>702</v>
      </c>
      <c r="P45" s="52">
        <v>198827</v>
      </c>
      <c r="Q45" s="15" t="s">
        <v>71</v>
      </c>
    </row>
    <row r="46" spans="1:17" ht="18" customHeight="1">
      <c r="A46" s="18">
        <v>40</v>
      </c>
      <c r="B46" s="15" t="s">
        <v>72</v>
      </c>
      <c r="C46" s="52">
        <v>341</v>
      </c>
      <c r="D46" s="52">
        <v>43</v>
      </c>
      <c r="E46" s="52">
        <v>384</v>
      </c>
      <c r="F46" s="52">
        <v>589297</v>
      </c>
      <c r="G46" s="52">
        <v>306490</v>
      </c>
      <c r="H46" s="52">
        <v>282807</v>
      </c>
      <c r="I46" s="52">
        <v>16956</v>
      </c>
      <c r="J46" s="52">
        <v>981</v>
      </c>
      <c r="K46" s="52">
        <v>0</v>
      </c>
      <c r="L46" s="52">
        <v>40</v>
      </c>
      <c r="M46" s="52">
        <v>0</v>
      </c>
      <c r="N46" s="52">
        <v>15852</v>
      </c>
      <c r="O46" s="52">
        <v>83</v>
      </c>
      <c r="P46" s="52">
        <v>15935</v>
      </c>
      <c r="Q46" s="15" t="s">
        <v>72</v>
      </c>
    </row>
    <row r="47" spans="1:17" ht="18" customHeight="1">
      <c r="A47" s="18">
        <v>41</v>
      </c>
      <c r="B47" s="15" t="s">
        <v>73</v>
      </c>
      <c r="C47" s="52">
        <v>553</v>
      </c>
      <c r="D47" s="52">
        <v>58</v>
      </c>
      <c r="E47" s="52">
        <v>611</v>
      </c>
      <c r="F47" s="52">
        <v>1036692</v>
      </c>
      <c r="G47" s="52">
        <v>484174</v>
      </c>
      <c r="H47" s="52">
        <v>552518</v>
      </c>
      <c r="I47" s="52">
        <v>33129</v>
      </c>
      <c r="J47" s="52">
        <v>1544</v>
      </c>
      <c r="K47" s="52">
        <v>0</v>
      </c>
      <c r="L47" s="52">
        <v>24</v>
      </c>
      <c r="M47" s="52">
        <v>0</v>
      </c>
      <c r="N47" s="52">
        <v>31353</v>
      </c>
      <c r="O47" s="52">
        <v>208</v>
      </c>
      <c r="P47" s="52">
        <v>31561</v>
      </c>
      <c r="Q47" s="15" t="s">
        <v>73</v>
      </c>
    </row>
    <row r="48" spans="1:17" ht="18" customHeight="1">
      <c r="A48" s="18">
        <v>42</v>
      </c>
      <c r="B48" s="15" t="s">
        <v>74</v>
      </c>
      <c r="C48" s="52">
        <v>320</v>
      </c>
      <c r="D48" s="52">
        <v>30</v>
      </c>
      <c r="E48" s="52">
        <v>350</v>
      </c>
      <c r="F48" s="52">
        <v>700296</v>
      </c>
      <c r="G48" s="52">
        <v>307543</v>
      </c>
      <c r="H48" s="52">
        <v>392753</v>
      </c>
      <c r="I48" s="52">
        <v>23556</v>
      </c>
      <c r="J48" s="52">
        <v>1219</v>
      </c>
      <c r="K48" s="52">
        <v>12</v>
      </c>
      <c r="L48" s="52">
        <v>30</v>
      </c>
      <c r="M48" s="52">
        <v>0</v>
      </c>
      <c r="N48" s="52">
        <v>22089</v>
      </c>
      <c r="O48" s="52">
        <v>206</v>
      </c>
      <c r="P48" s="52">
        <v>22295</v>
      </c>
      <c r="Q48" s="15" t="s">
        <v>74</v>
      </c>
    </row>
    <row r="49" spans="1:17" ht="18" customHeight="1">
      <c r="A49" s="18">
        <v>43</v>
      </c>
      <c r="B49" s="15" t="s">
        <v>75</v>
      </c>
      <c r="C49" s="52">
        <v>940</v>
      </c>
      <c r="D49" s="52">
        <v>73</v>
      </c>
      <c r="E49" s="52">
        <v>1013</v>
      </c>
      <c r="F49" s="52">
        <v>1942558</v>
      </c>
      <c r="G49" s="52">
        <v>831606</v>
      </c>
      <c r="H49" s="52">
        <v>1110952</v>
      </c>
      <c r="I49" s="52">
        <v>66617</v>
      </c>
      <c r="J49" s="52">
        <v>2697</v>
      </c>
      <c r="K49" s="52">
        <v>8</v>
      </c>
      <c r="L49" s="52">
        <v>61</v>
      </c>
      <c r="M49" s="52">
        <v>0</v>
      </c>
      <c r="N49" s="52">
        <v>63649</v>
      </c>
      <c r="O49" s="52">
        <v>202</v>
      </c>
      <c r="P49" s="52">
        <v>63851</v>
      </c>
      <c r="Q49" s="15" t="s">
        <v>75</v>
      </c>
    </row>
    <row r="50" spans="1:17" ht="18" customHeight="1">
      <c r="A50" s="18">
        <v>44</v>
      </c>
      <c r="B50" s="15" t="s">
        <v>76</v>
      </c>
      <c r="C50" s="52">
        <v>1404</v>
      </c>
      <c r="D50" s="52">
        <v>67</v>
      </c>
      <c r="E50" s="52">
        <v>1471</v>
      </c>
      <c r="F50" s="52">
        <v>3230441</v>
      </c>
      <c r="G50" s="52">
        <v>1469225</v>
      </c>
      <c r="H50" s="52">
        <v>1761216</v>
      </c>
      <c r="I50" s="52">
        <v>105613</v>
      </c>
      <c r="J50" s="52">
        <v>4779</v>
      </c>
      <c r="K50" s="52">
        <v>2</v>
      </c>
      <c r="L50" s="52">
        <v>174</v>
      </c>
      <c r="M50" s="52">
        <v>58</v>
      </c>
      <c r="N50" s="52">
        <v>100123</v>
      </c>
      <c r="O50" s="52">
        <v>477</v>
      </c>
      <c r="P50" s="52">
        <v>100600</v>
      </c>
      <c r="Q50" s="15" t="s">
        <v>76</v>
      </c>
    </row>
    <row r="51" spans="1:17" ht="18" customHeight="1">
      <c r="A51" s="83"/>
      <c r="B51" s="84" t="s">
        <v>1</v>
      </c>
      <c r="C51" s="85">
        <f aca="true" t="shared" si="1" ref="C51:P51">SUM(C39:C50)</f>
        <v>13432</v>
      </c>
      <c r="D51" s="85">
        <f t="shared" si="1"/>
        <v>1006</v>
      </c>
      <c r="E51" s="85">
        <f t="shared" si="1"/>
        <v>14438</v>
      </c>
      <c r="F51" s="85">
        <f t="shared" si="1"/>
        <v>28776889</v>
      </c>
      <c r="G51" s="85">
        <f t="shared" si="1"/>
        <v>12962617</v>
      </c>
      <c r="H51" s="85">
        <f t="shared" si="1"/>
        <v>15814272</v>
      </c>
      <c r="I51" s="85">
        <f t="shared" si="1"/>
        <v>948268</v>
      </c>
      <c r="J51" s="85">
        <f t="shared" si="1"/>
        <v>43653</v>
      </c>
      <c r="K51" s="85">
        <f t="shared" si="1"/>
        <v>95</v>
      </c>
      <c r="L51" s="85">
        <f t="shared" si="1"/>
        <v>822</v>
      </c>
      <c r="M51" s="85">
        <f t="shared" si="1"/>
        <v>221</v>
      </c>
      <c r="N51" s="85">
        <f t="shared" si="1"/>
        <v>899288</v>
      </c>
      <c r="O51" s="85">
        <f t="shared" si="1"/>
        <v>4189</v>
      </c>
      <c r="P51" s="85">
        <f t="shared" si="1"/>
        <v>903477</v>
      </c>
      <c r="Q51" s="91" t="s">
        <v>1</v>
      </c>
    </row>
    <row r="52" spans="1:17" ht="18" customHeight="1">
      <c r="A52" s="87"/>
      <c r="B52" s="88" t="s">
        <v>2</v>
      </c>
      <c r="C52" s="89">
        <f aca="true" t="shared" si="2" ref="C52:P52">C38+C51</f>
        <v>156842</v>
      </c>
      <c r="D52" s="89">
        <f t="shared" si="2"/>
        <v>10293</v>
      </c>
      <c r="E52" s="89">
        <f t="shared" si="2"/>
        <v>167135</v>
      </c>
      <c r="F52" s="89">
        <f t="shared" si="2"/>
        <v>359199736</v>
      </c>
      <c r="G52" s="89">
        <f t="shared" si="2"/>
        <v>153915678</v>
      </c>
      <c r="H52" s="89">
        <f t="shared" si="2"/>
        <v>205284058</v>
      </c>
      <c r="I52" s="89">
        <f t="shared" si="2"/>
        <v>12311086</v>
      </c>
      <c r="J52" s="89">
        <f t="shared" si="2"/>
        <v>503264</v>
      </c>
      <c r="K52" s="89">
        <f t="shared" si="2"/>
        <v>1746</v>
      </c>
      <c r="L52" s="89">
        <f t="shared" si="2"/>
        <v>15280</v>
      </c>
      <c r="M52" s="89">
        <f t="shared" si="2"/>
        <v>5808</v>
      </c>
      <c r="N52" s="89">
        <f t="shared" si="2"/>
        <v>11738691</v>
      </c>
      <c r="O52" s="89">
        <f t="shared" si="2"/>
        <v>46297</v>
      </c>
      <c r="P52" s="89">
        <f t="shared" si="2"/>
        <v>11784988</v>
      </c>
      <c r="Q52" s="92" t="s">
        <v>2</v>
      </c>
    </row>
  </sheetData>
  <mergeCells count="13">
    <mergeCell ref="K4:K5"/>
    <mergeCell ref="L4:L5"/>
    <mergeCell ref="M4:M5"/>
    <mergeCell ref="Q4:Q5"/>
    <mergeCell ref="A4:A5"/>
    <mergeCell ref="N4:P4"/>
    <mergeCell ref="B4:B5"/>
    <mergeCell ref="C4:E4"/>
    <mergeCell ref="F4:F5"/>
    <mergeCell ref="G4:G5"/>
    <mergeCell ref="H4:H5"/>
    <mergeCell ref="I4:I5"/>
    <mergeCell ref="J4:J5"/>
  </mergeCells>
  <printOptions horizontalCentered="1"/>
  <pageMargins left="0.7874015748031497" right="0.7874015748031497" top="0.7874015748031497" bottom="0.42" header="0.5118110236220472" footer="0.5118110236220472"/>
  <pageSetup fitToWidth="2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7.625" style="1" customWidth="1"/>
    <col min="3" max="10" width="17.625" style="3" customWidth="1"/>
    <col min="11" max="11" width="17.625" style="31" customWidth="1"/>
    <col min="12" max="12" width="17.625" style="3" customWidth="1"/>
    <col min="13" max="17" width="17.625" style="31" customWidth="1"/>
    <col min="18" max="18" width="17.625" style="3" customWidth="1"/>
    <col min="19" max="23" width="17.625" style="31" customWidth="1"/>
    <col min="24" max="31" width="17.625" style="3" customWidth="1"/>
    <col min="32" max="33" width="14.625" style="1" customWidth="1"/>
    <col min="34" max="34" width="9.125" style="1" customWidth="1"/>
    <col min="35" max="16384" width="14.625" style="1" customWidth="1"/>
  </cols>
  <sheetData>
    <row r="1" spans="1:31" ht="23.25" customHeight="1">
      <c r="A1" s="19"/>
      <c r="B1" s="19"/>
      <c r="C1" s="10"/>
      <c r="D1" s="10"/>
      <c r="E1" s="10"/>
      <c r="F1" s="10"/>
      <c r="G1" s="10"/>
      <c r="H1" s="10"/>
      <c r="I1" s="10"/>
      <c r="J1" s="10"/>
      <c r="K1" s="30"/>
      <c r="L1" s="10"/>
      <c r="N1" s="30"/>
      <c r="O1" s="30"/>
      <c r="P1" s="30"/>
      <c r="Q1" s="30"/>
      <c r="R1" s="10"/>
      <c r="S1" s="30"/>
      <c r="T1" s="30"/>
      <c r="U1" s="30"/>
      <c r="V1" s="30"/>
      <c r="W1" s="30"/>
      <c r="X1" s="10"/>
      <c r="Y1" s="10"/>
      <c r="Z1" s="10"/>
      <c r="AA1" s="10"/>
      <c r="AB1" s="10"/>
      <c r="AC1" s="10"/>
      <c r="AD1" s="10"/>
      <c r="AE1" s="10"/>
    </row>
    <row r="2" spans="1:31" ht="4.5" customHeight="1">
      <c r="A2" s="19"/>
      <c r="B2" s="19"/>
      <c r="C2" s="10"/>
      <c r="D2" s="10"/>
      <c r="E2" s="10"/>
      <c r="F2" s="10"/>
      <c r="G2" s="10"/>
      <c r="H2" s="10"/>
      <c r="I2" s="10"/>
      <c r="J2" s="10"/>
      <c r="K2" s="30"/>
      <c r="L2" s="10"/>
      <c r="M2" s="30"/>
      <c r="N2" s="30"/>
      <c r="O2" s="30"/>
      <c r="P2" s="30"/>
      <c r="Q2" s="30"/>
      <c r="R2" s="10"/>
      <c r="S2" s="30"/>
      <c r="T2" s="30"/>
      <c r="U2" s="30"/>
      <c r="V2" s="30"/>
      <c r="W2" s="30"/>
      <c r="X2" s="10"/>
      <c r="Y2" s="10"/>
      <c r="Z2" s="10"/>
      <c r="AA2" s="10"/>
      <c r="AB2" s="10"/>
      <c r="AC2" s="10"/>
      <c r="AD2" s="10"/>
      <c r="AE2" s="10"/>
    </row>
    <row r="3" spans="1:31" ht="23.25" customHeight="1">
      <c r="A3" s="19"/>
      <c r="B3" s="24" t="s">
        <v>41</v>
      </c>
      <c r="AE3" s="4" t="s">
        <v>16</v>
      </c>
    </row>
    <row r="4" spans="1:31" ht="22.5" customHeight="1">
      <c r="A4" s="108" t="s">
        <v>28</v>
      </c>
      <c r="B4" s="110" t="s">
        <v>26</v>
      </c>
      <c r="C4" s="82" t="s">
        <v>15</v>
      </c>
      <c r="D4" s="82"/>
      <c r="E4" s="82"/>
      <c r="F4" s="112" t="s">
        <v>10</v>
      </c>
      <c r="G4" s="112"/>
      <c r="H4" s="112"/>
      <c r="I4" s="112"/>
      <c r="J4" s="112"/>
      <c r="K4" s="112"/>
      <c r="L4" s="82" t="s">
        <v>18</v>
      </c>
      <c r="M4" s="113" t="s">
        <v>11</v>
      </c>
      <c r="N4" s="114"/>
      <c r="O4" s="114"/>
      <c r="P4" s="114"/>
      <c r="Q4" s="114"/>
      <c r="R4" s="115"/>
      <c r="S4" s="82" t="s">
        <v>19</v>
      </c>
      <c r="T4" s="82"/>
      <c r="U4" s="82"/>
      <c r="V4" s="82"/>
      <c r="W4" s="82"/>
      <c r="X4" s="82"/>
      <c r="Y4" s="101" t="s">
        <v>43</v>
      </c>
      <c r="Z4" s="101" t="s">
        <v>13</v>
      </c>
      <c r="AA4" s="104" t="s">
        <v>106</v>
      </c>
      <c r="AB4" s="105" t="s">
        <v>107</v>
      </c>
      <c r="AC4" s="82" t="s">
        <v>14</v>
      </c>
      <c r="AD4" s="82"/>
      <c r="AE4" s="82"/>
    </row>
    <row r="5" spans="1:31" ht="29.25" customHeight="1">
      <c r="A5" s="109"/>
      <c r="B5" s="111"/>
      <c r="C5" s="5" t="s">
        <v>7</v>
      </c>
      <c r="D5" s="5" t="s">
        <v>8</v>
      </c>
      <c r="E5" s="5" t="s">
        <v>9</v>
      </c>
      <c r="F5" s="6" t="s">
        <v>10</v>
      </c>
      <c r="G5" s="6" t="s">
        <v>44</v>
      </c>
      <c r="H5" s="6" t="s">
        <v>45</v>
      </c>
      <c r="I5" s="6" t="s">
        <v>17</v>
      </c>
      <c r="J5" s="6" t="s">
        <v>46</v>
      </c>
      <c r="K5" s="32" t="s">
        <v>9</v>
      </c>
      <c r="L5" s="82"/>
      <c r="M5" s="46" t="s">
        <v>78</v>
      </c>
      <c r="N5" s="35" t="s">
        <v>44</v>
      </c>
      <c r="O5" s="35" t="s">
        <v>45</v>
      </c>
      <c r="P5" s="35" t="s">
        <v>17</v>
      </c>
      <c r="Q5" s="35" t="s">
        <v>47</v>
      </c>
      <c r="R5" s="37" t="s">
        <v>9</v>
      </c>
      <c r="S5" s="35" t="s">
        <v>20</v>
      </c>
      <c r="T5" s="35" t="s">
        <v>21</v>
      </c>
      <c r="U5" s="35" t="s">
        <v>22</v>
      </c>
      <c r="V5" s="35" t="s">
        <v>23</v>
      </c>
      <c r="W5" s="35" t="s">
        <v>48</v>
      </c>
      <c r="X5" s="5" t="s">
        <v>9</v>
      </c>
      <c r="Y5" s="101"/>
      <c r="Z5" s="101"/>
      <c r="AA5" s="104"/>
      <c r="AB5" s="79"/>
      <c r="AC5" s="5" t="s">
        <v>7</v>
      </c>
      <c r="AD5" s="5" t="s">
        <v>8</v>
      </c>
      <c r="AE5" s="5" t="s">
        <v>9</v>
      </c>
    </row>
    <row r="6" spans="1:33" ht="18" customHeight="1">
      <c r="A6" s="22">
        <v>1</v>
      </c>
      <c r="B6" s="12" t="s">
        <v>51</v>
      </c>
      <c r="C6" s="53">
        <v>1115</v>
      </c>
      <c r="D6" s="53">
        <v>13</v>
      </c>
      <c r="E6" s="53">
        <v>1128</v>
      </c>
      <c r="F6" s="53">
        <v>5990696</v>
      </c>
      <c r="G6" s="53">
        <v>6731687</v>
      </c>
      <c r="H6" s="53">
        <v>72950</v>
      </c>
      <c r="I6" s="53">
        <v>2239762</v>
      </c>
      <c r="J6" s="53">
        <v>601293</v>
      </c>
      <c r="K6" s="33">
        <f>SUM(F6:J6)</f>
        <v>15636388</v>
      </c>
      <c r="L6" s="53">
        <v>1459530</v>
      </c>
      <c r="M6" s="53">
        <v>4690915</v>
      </c>
      <c r="N6" s="53">
        <v>6599815</v>
      </c>
      <c r="O6" s="53">
        <v>68192</v>
      </c>
      <c r="P6" s="53">
        <v>2221017</v>
      </c>
      <c r="Q6" s="53">
        <v>596919</v>
      </c>
      <c r="R6" s="13">
        <f>SUM(M6:Q6)</f>
        <v>14176858</v>
      </c>
      <c r="S6" s="53">
        <v>281450</v>
      </c>
      <c r="T6" s="53">
        <v>196074</v>
      </c>
      <c r="U6" s="53">
        <v>3678</v>
      </c>
      <c r="V6" s="53">
        <v>49706</v>
      </c>
      <c r="W6" s="53">
        <v>17903</v>
      </c>
      <c r="X6" s="13">
        <f>SUM(S6:W6)</f>
        <v>548811</v>
      </c>
      <c r="Y6" s="53">
        <v>3699</v>
      </c>
      <c r="Z6" s="53">
        <v>0</v>
      </c>
      <c r="AA6" s="53">
        <v>627</v>
      </c>
      <c r="AB6" s="53">
        <v>4296</v>
      </c>
      <c r="AC6" s="53">
        <v>539980</v>
      </c>
      <c r="AD6" s="53">
        <v>209</v>
      </c>
      <c r="AE6" s="13">
        <v>540189</v>
      </c>
      <c r="AG6" s="25"/>
    </row>
    <row r="7" spans="1:33" ht="18" customHeight="1">
      <c r="A7" s="18">
        <v>2</v>
      </c>
      <c r="B7" s="15" t="s">
        <v>3</v>
      </c>
      <c r="C7" s="54">
        <v>639</v>
      </c>
      <c r="D7" s="54">
        <v>10</v>
      </c>
      <c r="E7" s="54">
        <v>649</v>
      </c>
      <c r="F7" s="54">
        <v>2567539</v>
      </c>
      <c r="G7" s="54">
        <v>4296112</v>
      </c>
      <c r="H7" s="54">
        <v>6162</v>
      </c>
      <c r="I7" s="54">
        <v>678606</v>
      </c>
      <c r="J7" s="54">
        <v>102922</v>
      </c>
      <c r="K7" s="34">
        <f aca="true" t="shared" si="0" ref="K7:K50">SUM(F7:J7)</f>
        <v>7651341</v>
      </c>
      <c r="L7" s="54">
        <v>792435</v>
      </c>
      <c r="M7" s="54">
        <v>1848407</v>
      </c>
      <c r="N7" s="54">
        <v>4241767</v>
      </c>
      <c r="O7" s="54">
        <v>4358</v>
      </c>
      <c r="P7" s="54">
        <v>664480</v>
      </c>
      <c r="Q7" s="54">
        <v>99894</v>
      </c>
      <c r="R7" s="16">
        <f aca="true" t="shared" si="1" ref="R7:R37">SUM(M7:Q7)</f>
        <v>6858906</v>
      </c>
      <c r="S7" s="54">
        <v>110897</v>
      </c>
      <c r="T7" s="54">
        <v>127231</v>
      </c>
      <c r="U7" s="54">
        <v>235</v>
      </c>
      <c r="V7" s="54">
        <v>14277</v>
      </c>
      <c r="W7" s="54">
        <v>2996</v>
      </c>
      <c r="X7" s="16">
        <f>SUM(S7:W7)</f>
        <v>255636</v>
      </c>
      <c r="Y7" s="54">
        <v>1725</v>
      </c>
      <c r="Z7" s="54">
        <v>0</v>
      </c>
      <c r="AA7" s="54">
        <v>377</v>
      </c>
      <c r="AB7" s="54">
        <v>4561</v>
      </c>
      <c r="AC7" s="54">
        <v>248928</v>
      </c>
      <c r="AD7" s="54">
        <v>45</v>
      </c>
      <c r="AE7" s="16">
        <v>248973</v>
      </c>
      <c r="AG7" s="25"/>
    </row>
    <row r="8" spans="1:33" ht="18" customHeight="1">
      <c r="A8" s="18">
        <v>3</v>
      </c>
      <c r="B8" s="15" t="s">
        <v>52</v>
      </c>
      <c r="C8" s="54">
        <v>561</v>
      </c>
      <c r="D8" s="54">
        <v>8</v>
      </c>
      <c r="E8" s="54">
        <v>569</v>
      </c>
      <c r="F8" s="54">
        <v>3054403</v>
      </c>
      <c r="G8" s="54">
        <v>3809696</v>
      </c>
      <c r="H8" s="54">
        <v>26628</v>
      </c>
      <c r="I8" s="54">
        <v>680982</v>
      </c>
      <c r="J8" s="54">
        <v>23766</v>
      </c>
      <c r="K8" s="34">
        <f t="shared" si="0"/>
        <v>7595475</v>
      </c>
      <c r="L8" s="54">
        <v>758332</v>
      </c>
      <c r="M8" s="54">
        <v>2358892</v>
      </c>
      <c r="N8" s="54">
        <v>3754328</v>
      </c>
      <c r="O8" s="54">
        <v>25622</v>
      </c>
      <c r="P8" s="54">
        <v>674544</v>
      </c>
      <c r="Q8" s="54">
        <v>23757</v>
      </c>
      <c r="R8" s="16">
        <f t="shared" si="1"/>
        <v>6837143</v>
      </c>
      <c r="S8" s="54">
        <v>141525</v>
      </c>
      <c r="T8" s="54">
        <v>112017</v>
      </c>
      <c r="U8" s="54">
        <v>1331</v>
      </c>
      <c r="V8" s="54">
        <v>12902</v>
      </c>
      <c r="W8" s="54">
        <v>712</v>
      </c>
      <c r="X8" s="16">
        <f aca="true" t="shared" si="2" ref="X8:X50">SUM(S8:W8)</f>
        <v>268487</v>
      </c>
      <c r="Y8" s="54">
        <v>1323</v>
      </c>
      <c r="Z8" s="54">
        <v>4</v>
      </c>
      <c r="AA8" s="54">
        <v>237</v>
      </c>
      <c r="AB8" s="54">
        <v>3559</v>
      </c>
      <c r="AC8" s="54">
        <v>263251</v>
      </c>
      <c r="AD8" s="54">
        <v>113</v>
      </c>
      <c r="AE8" s="16">
        <v>263364</v>
      </c>
      <c r="AG8" s="25"/>
    </row>
    <row r="9" spans="1:33" ht="18" customHeight="1">
      <c r="A9" s="18">
        <v>4</v>
      </c>
      <c r="B9" s="15" t="s">
        <v>53</v>
      </c>
      <c r="C9" s="54">
        <v>385</v>
      </c>
      <c r="D9" s="54">
        <v>4</v>
      </c>
      <c r="E9" s="54">
        <v>389</v>
      </c>
      <c r="F9" s="54">
        <v>1640228</v>
      </c>
      <c r="G9" s="54">
        <v>2533678</v>
      </c>
      <c r="H9" s="54">
        <v>5412</v>
      </c>
      <c r="I9" s="54">
        <v>913750</v>
      </c>
      <c r="J9" s="54">
        <v>24028</v>
      </c>
      <c r="K9" s="34">
        <f t="shared" si="0"/>
        <v>5117096</v>
      </c>
      <c r="L9" s="54">
        <v>519504</v>
      </c>
      <c r="M9" s="54">
        <v>1186246</v>
      </c>
      <c r="N9" s="54">
        <v>2475516</v>
      </c>
      <c r="O9" s="54">
        <v>5080</v>
      </c>
      <c r="P9" s="54">
        <v>907200</v>
      </c>
      <c r="Q9" s="54">
        <v>23550</v>
      </c>
      <c r="R9" s="16">
        <f t="shared" si="1"/>
        <v>4597592</v>
      </c>
      <c r="S9" s="54">
        <v>71169</v>
      </c>
      <c r="T9" s="54">
        <v>73647</v>
      </c>
      <c r="U9" s="54">
        <v>275</v>
      </c>
      <c r="V9" s="54">
        <v>19876</v>
      </c>
      <c r="W9" s="54">
        <v>707</v>
      </c>
      <c r="X9" s="16">
        <f t="shared" si="2"/>
        <v>165674</v>
      </c>
      <c r="Y9" s="54">
        <v>958</v>
      </c>
      <c r="Z9" s="54">
        <v>0</v>
      </c>
      <c r="AA9" s="54">
        <v>36</v>
      </c>
      <c r="AB9" s="54">
        <v>3736</v>
      </c>
      <c r="AC9" s="54">
        <v>160928</v>
      </c>
      <c r="AD9" s="54">
        <v>16</v>
      </c>
      <c r="AE9" s="16">
        <v>160944</v>
      </c>
      <c r="AG9" s="25"/>
    </row>
    <row r="10" spans="1:33" ht="18" customHeight="1">
      <c r="A10" s="18">
        <v>5</v>
      </c>
      <c r="B10" s="15" t="s">
        <v>54</v>
      </c>
      <c r="C10" s="54">
        <v>225</v>
      </c>
      <c r="D10" s="54">
        <v>1</v>
      </c>
      <c r="E10" s="54">
        <v>226</v>
      </c>
      <c r="F10" s="54">
        <v>907352</v>
      </c>
      <c r="G10" s="54">
        <v>952336</v>
      </c>
      <c r="H10" s="54">
        <v>8181</v>
      </c>
      <c r="I10" s="54">
        <v>298275</v>
      </c>
      <c r="J10" s="54">
        <v>2459</v>
      </c>
      <c r="K10" s="34">
        <f t="shared" si="0"/>
        <v>2168603</v>
      </c>
      <c r="L10" s="54">
        <v>286211</v>
      </c>
      <c r="M10" s="54">
        <v>661164</v>
      </c>
      <c r="N10" s="54">
        <v>917927</v>
      </c>
      <c r="O10" s="54">
        <v>8179</v>
      </c>
      <c r="P10" s="54">
        <v>292665</v>
      </c>
      <c r="Q10" s="54">
        <v>2457</v>
      </c>
      <c r="R10" s="16">
        <f t="shared" si="1"/>
        <v>1882392</v>
      </c>
      <c r="S10" s="54">
        <v>39666</v>
      </c>
      <c r="T10" s="54">
        <v>27446</v>
      </c>
      <c r="U10" s="54">
        <v>442</v>
      </c>
      <c r="V10" s="54">
        <v>5445</v>
      </c>
      <c r="W10" s="54">
        <v>74</v>
      </c>
      <c r="X10" s="16">
        <f t="shared" si="2"/>
        <v>73073</v>
      </c>
      <c r="Y10" s="54">
        <v>535</v>
      </c>
      <c r="Z10" s="54">
        <v>0</v>
      </c>
      <c r="AA10" s="54">
        <v>39</v>
      </c>
      <c r="AB10" s="54">
        <v>587</v>
      </c>
      <c r="AC10" s="54">
        <v>71900</v>
      </c>
      <c r="AD10" s="54">
        <v>12</v>
      </c>
      <c r="AE10" s="16">
        <v>71912</v>
      </c>
      <c r="AG10" s="25"/>
    </row>
    <row r="11" spans="1:33" ht="18" customHeight="1">
      <c r="A11" s="18">
        <v>6</v>
      </c>
      <c r="B11" s="15" t="s">
        <v>55</v>
      </c>
      <c r="C11" s="54">
        <v>158</v>
      </c>
      <c r="D11" s="54">
        <v>3</v>
      </c>
      <c r="E11" s="54">
        <v>161</v>
      </c>
      <c r="F11" s="54">
        <v>632269</v>
      </c>
      <c r="G11" s="54">
        <v>796810</v>
      </c>
      <c r="H11" s="54">
        <v>11590</v>
      </c>
      <c r="I11" s="54">
        <v>278954</v>
      </c>
      <c r="J11" s="54">
        <v>7718</v>
      </c>
      <c r="K11" s="34">
        <f t="shared" si="0"/>
        <v>1727341</v>
      </c>
      <c r="L11" s="54">
        <v>233816</v>
      </c>
      <c r="M11" s="54">
        <v>444976</v>
      </c>
      <c r="N11" s="54">
        <v>760055</v>
      </c>
      <c r="O11" s="54">
        <v>11589</v>
      </c>
      <c r="P11" s="54">
        <v>269190</v>
      </c>
      <c r="Q11" s="54">
        <v>7715</v>
      </c>
      <c r="R11" s="16">
        <f t="shared" si="1"/>
        <v>1493525</v>
      </c>
      <c r="S11" s="54">
        <v>26695</v>
      </c>
      <c r="T11" s="54">
        <v>22755</v>
      </c>
      <c r="U11" s="54">
        <v>626</v>
      </c>
      <c r="V11" s="54">
        <v>5245</v>
      </c>
      <c r="W11" s="54">
        <v>232</v>
      </c>
      <c r="X11" s="16">
        <f t="shared" si="2"/>
        <v>55553</v>
      </c>
      <c r="Y11" s="54">
        <v>354</v>
      </c>
      <c r="Z11" s="54">
        <v>0</v>
      </c>
      <c r="AA11" s="54">
        <v>43</v>
      </c>
      <c r="AB11" s="54">
        <v>918</v>
      </c>
      <c r="AC11" s="54">
        <v>54226</v>
      </c>
      <c r="AD11" s="54">
        <v>12</v>
      </c>
      <c r="AE11" s="16">
        <v>54238</v>
      </c>
      <c r="AG11" s="25"/>
    </row>
    <row r="12" spans="1:33" ht="18" customHeight="1">
      <c r="A12" s="18">
        <v>7</v>
      </c>
      <c r="B12" s="15" t="s">
        <v>4</v>
      </c>
      <c r="C12" s="54">
        <v>346</v>
      </c>
      <c r="D12" s="54">
        <v>15</v>
      </c>
      <c r="E12" s="54">
        <v>361</v>
      </c>
      <c r="F12" s="54">
        <v>1786592</v>
      </c>
      <c r="G12" s="54">
        <v>1175063</v>
      </c>
      <c r="H12" s="54">
        <v>13343</v>
      </c>
      <c r="I12" s="54">
        <v>542584</v>
      </c>
      <c r="J12" s="54">
        <v>16109</v>
      </c>
      <c r="K12" s="34">
        <f t="shared" si="0"/>
        <v>3533691</v>
      </c>
      <c r="L12" s="54">
        <v>526315</v>
      </c>
      <c r="M12" s="54">
        <v>1304964</v>
      </c>
      <c r="N12" s="54">
        <v>1137543</v>
      </c>
      <c r="O12" s="54">
        <v>13341</v>
      </c>
      <c r="P12" s="54">
        <v>535753</v>
      </c>
      <c r="Q12" s="54">
        <v>15775</v>
      </c>
      <c r="R12" s="16">
        <f t="shared" si="1"/>
        <v>3007376</v>
      </c>
      <c r="S12" s="54">
        <v>78301</v>
      </c>
      <c r="T12" s="54">
        <v>34075</v>
      </c>
      <c r="U12" s="54">
        <v>719</v>
      </c>
      <c r="V12" s="54">
        <v>11576</v>
      </c>
      <c r="W12" s="54">
        <v>474</v>
      </c>
      <c r="X12" s="16">
        <f t="shared" si="2"/>
        <v>125145</v>
      </c>
      <c r="Y12" s="54">
        <v>1191</v>
      </c>
      <c r="Z12" s="54">
        <v>0</v>
      </c>
      <c r="AA12" s="54">
        <v>37</v>
      </c>
      <c r="AB12" s="54">
        <v>2723</v>
      </c>
      <c r="AC12" s="54">
        <v>120691</v>
      </c>
      <c r="AD12" s="54">
        <v>503</v>
      </c>
      <c r="AE12" s="16">
        <v>121194</v>
      </c>
      <c r="AG12" s="25"/>
    </row>
    <row r="13" spans="1:33" ht="18" customHeight="1">
      <c r="A13" s="18">
        <v>8</v>
      </c>
      <c r="B13" s="15" t="s">
        <v>56</v>
      </c>
      <c r="C13" s="54">
        <v>109</v>
      </c>
      <c r="D13" s="54">
        <v>6</v>
      </c>
      <c r="E13" s="54">
        <v>115</v>
      </c>
      <c r="F13" s="54">
        <v>554654</v>
      </c>
      <c r="G13" s="54">
        <v>629843</v>
      </c>
      <c r="H13" s="54">
        <v>2909</v>
      </c>
      <c r="I13" s="54">
        <v>34166</v>
      </c>
      <c r="J13" s="54">
        <v>621</v>
      </c>
      <c r="K13" s="34">
        <f t="shared" si="0"/>
        <v>1222193</v>
      </c>
      <c r="L13" s="54">
        <v>167068</v>
      </c>
      <c r="M13" s="54">
        <v>411039</v>
      </c>
      <c r="N13" s="54">
        <v>606747</v>
      </c>
      <c r="O13" s="54">
        <v>2908</v>
      </c>
      <c r="P13" s="54">
        <v>33810</v>
      </c>
      <c r="Q13" s="54">
        <v>621</v>
      </c>
      <c r="R13" s="16">
        <f t="shared" si="1"/>
        <v>1055125</v>
      </c>
      <c r="S13" s="54">
        <v>24661</v>
      </c>
      <c r="T13" s="54">
        <v>18203</v>
      </c>
      <c r="U13" s="54">
        <v>157</v>
      </c>
      <c r="V13" s="54">
        <v>648</v>
      </c>
      <c r="W13" s="54">
        <v>19</v>
      </c>
      <c r="X13" s="16">
        <f t="shared" si="2"/>
        <v>43688</v>
      </c>
      <c r="Y13" s="54">
        <v>255</v>
      </c>
      <c r="Z13" s="54">
        <v>0</v>
      </c>
      <c r="AA13" s="54">
        <v>0</v>
      </c>
      <c r="AB13" s="54">
        <v>247</v>
      </c>
      <c r="AC13" s="54">
        <v>43061</v>
      </c>
      <c r="AD13" s="54">
        <v>125</v>
      </c>
      <c r="AE13" s="16">
        <v>43186</v>
      </c>
      <c r="AG13" s="25"/>
    </row>
    <row r="14" spans="1:33" ht="18" customHeight="1">
      <c r="A14" s="18">
        <v>9</v>
      </c>
      <c r="B14" s="15" t="s">
        <v>91</v>
      </c>
      <c r="C14" s="54">
        <v>187</v>
      </c>
      <c r="D14" s="54">
        <v>3</v>
      </c>
      <c r="E14" s="54">
        <v>190</v>
      </c>
      <c r="F14" s="54">
        <v>918272</v>
      </c>
      <c r="G14" s="54">
        <v>875807</v>
      </c>
      <c r="H14" s="54">
        <v>20785</v>
      </c>
      <c r="I14" s="54">
        <v>430782</v>
      </c>
      <c r="J14" s="54">
        <v>12199</v>
      </c>
      <c r="K14" s="34">
        <f t="shared" si="0"/>
        <v>2257845</v>
      </c>
      <c r="L14" s="54">
        <v>229161</v>
      </c>
      <c r="M14" s="54">
        <v>719912</v>
      </c>
      <c r="N14" s="54">
        <v>850336</v>
      </c>
      <c r="O14" s="54">
        <v>20782</v>
      </c>
      <c r="P14" s="54">
        <v>425458</v>
      </c>
      <c r="Q14" s="54">
        <v>12196</v>
      </c>
      <c r="R14" s="16">
        <f t="shared" si="1"/>
        <v>2028684</v>
      </c>
      <c r="S14" s="54">
        <v>43190</v>
      </c>
      <c r="T14" s="54">
        <v>25326</v>
      </c>
      <c r="U14" s="54">
        <v>1122</v>
      </c>
      <c r="V14" s="54">
        <v>8099</v>
      </c>
      <c r="W14" s="54">
        <v>367</v>
      </c>
      <c r="X14" s="16">
        <f t="shared" si="2"/>
        <v>78104</v>
      </c>
      <c r="Y14" s="54">
        <v>500</v>
      </c>
      <c r="Z14" s="54">
        <v>0</v>
      </c>
      <c r="AA14" s="54">
        <v>175</v>
      </c>
      <c r="AB14" s="54">
        <v>1170</v>
      </c>
      <c r="AC14" s="54">
        <v>76142</v>
      </c>
      <c r="AD14" s="54">
        <v>117</v>
      </c>
      <c r="AE14" s="16">
        <v>76259</v>
      </c>
      <c r="AG14" s="25"/>
    </row>
    <row r="15" spans="1:33" ht="18" customHeight="1">
      <c r="A15" s="18">
        <v>10</v>
      </c>
      <c r="B15" s="15" t="s">
        <v>57</v>
      </c>
      <c r="C15" s="54">
        <v>116</v>
      </c>
      <c r="D15" s="54">
        <v>0</v>
      </c>
      <c r="E15" s="54">
        <v>116</v>
      </c>
      <c r="F15" s="54">
        <v>394843</v>
      </c>
      <c r="G15" s="54">
        <v>407584</v>
      </c>
      <c r="H15" s="54">
        <v>2033</v>
      </c>
      <c r="I15" s="54">
        <v>151934</v>
      </c>
      <c r="J15" s="54">
        <v>31892</v>
      </c>
      <c r="K15" s="34">
        <f t="shared" si="0"/>
        <v>988286</v>
      </c>
      <c r="L15" s="54">
        <v>155039</v>
      </c>
      <c r="M15" s="54">
        <v>254690</v>
      </c>
      <c r="N15" s="54">
        <v>396431</v>
      </c>
      <c r="O15" s="54">
        <v>2033</v>
      </c>
      <c r="P15" s="54">
        <v>148249</v>
      </c>
      <c r="Q15" s="54">
        <v>31844</v>
      </c>
      <c r="R15" s="16">
        <f t="shared" si="1"/>
        <v>833247</v>
      </c>
      <c r="S15" s="54">
        <v>15280</v>
      </c>
      <c r="T15" s="54">
        <v>11889</v>
      </c>
      <c r="U15" s="54">
        <v>110</v>
      </c>
      <c r="V15" s="54">
        <v>2725</v>
      </c>
      <c r="W15" s="54">
        <v>956</v>
      </c>
      <c r="X15" s="16">
        <f t="shared" si="2"/>
        <v>30960</v>
      </c>
      <c r="Y15" s="54">
        <v>307</v>
      </c>
      <c r="Z15" s="54">
        <v>0</v>
      </c>
      <c r="AA15" s="54">
        <v>39</v>
      </c>
      <c r="AB15" s="54">
        <v>297</v>
      </c>
      <c r="AC15" s="54">
        <v>30317</v>
      </c>
      <c r="AD15" s="54">
        <v>0</v>
      </c>
      <c r="AE15" s="16">
        <v>30317</v>
      </c>
      <c r="AG15" s="25"/>
    </row>
    <row r="16" spans="1:33" ht="18" customHeight="1">
      <c r="A16" s="18">
        <v>11</v>
      </c>
      <c r="B16" s="15" t="s">
        <v>58</v>
      </c>
      <c r="C16" s="54">
        <v>69</v>
      </c>
      <c r="D16" s="54">
        <v>1</v>
      </c>
      <c r="E16" s="54">
        <v>70</v>
      </c>
      <c r="F16" s="54">
        <v>205078</v>
      </c>
      <c r="G16" s="54">
        <v>427139</v>
      </c>
      <c r="H16" s="54">
        <v>189</v>
      </c>
      <c r="I16" s="54">
        <v>47637</v>
      </c>
      <c r="J16" s="54">
        <v>0</v>
      </c>
      <c r="K16" s="34">
        <f t="shared" si="0"/>
        <v>680043</v>
      </c>
      <c r="L16" s="54">
        <v>87373</v>
      </c>
      <c r="M16" s="54">
        <v>138672</v>
      </c>
      <c r="N16" s="54">
        <v>412771</v>
      </c>
      <c r="O16" s="54">
        <v>0</v>
      </c>
      <c r="P16" s="54">
        <v>41227</v>
      </c>
      <c r="Q16" s="54">
        <v>0</v>
      </c>
      <c r="R16" s="16">
        <f t="shared" si="1"/>
        <v>592670</v>
      </c>
      <c r="S16" s="54">
        <v>8321</v>
      </c>
      <c r="T16" s="54">
        <v>12370</v>
      </c>
      <c r="U16" s="54">
        <v>0</v>
      </c>
      <c r="V16" s="54">
        <v>771</v>
      </c>
      <c r="W16" s="54">
        <v>0</v>
      </c>
      <c r="X16" s="16">
        <f t="shared" si="2"/>
        <v>21462</v>
      </c>
      <c r="Y16" s="54">
        <v>142</v>
      </c>
      <c r="Z16" s="54">
        <v>0</v>
      </c>
      <c r="AA16" s="54">
        <v>18</v>
      </c>
      <c r="AB16" s="54">
        <v>300</v>
      </c>
      <c r="AC16" s="54">
        <v>21002</v>
      </c>
      <c r="AD16" s="54">
        <v>0</v>
      </c>
      <c r="AE16" s="16">
        <v>21002</v>
      </c>
      <c r="AG16" s="25"/>
    </row>
    <row r="17" spans="1:33" ht="18" customHeight="1">
      <c r="A17" s="18">
        <v>12</v>
      </c>
      <c r="B17" s="15" t="s">
        <v>59</v>
      </c>
      <c r="C17" s="54">
        <v>110</v>
      </c>
      <c r="D17" s="54">
        <v>4</v>
      </c>
      <c r="E17" s="54">
        <v>114</v>
      </c>
      <c r="F17" s="54">
        <v>327692</v>
      </c>
      <c r="G17" s="54">
        <v>284514</v>
      </c>
      <c r="H17" s="54">
        <v>0</v>
      </c>
      <c r="I17" s="54">
        <v>618393</v>
      </c>
      <c r="J17" s="54">
        <v>0</v>
      </c>
      <c r="K17" s="34">
        <f t="shared" si="0"/>
        <v>1230599</v>
      </c>
      <c r="L17" s="54">
        <v>147863</v>
      </c>
      <c r="M17" s="54">
        <v>208704</v>
      </c>
      <c r="N17" s="54">
        <v>260069</v>
      </c>
      <c r="O17" s="54">
        <v>0</v>
      </c>
      <c r="P17" s="54">
        <v>613963</v>
      </c>
      <c r="Q17" s="54">
        <v>0</v>
      </c>
      <c r="R17" s="16">
        <f t="shared" si="1"/>
        <v>1082736</v>
      </c>
      <c r="S17" s="54">
        <v>12520</v>
      </c>
      <c r="T17" s="54">
        <v>7776</v>
      </c>
      <c r="U17" s="54">
        <v>0</v>
      </c>
      <c r="V17" s="54">
        <v>12318</v>
      </c>
      <c r="W17" s="54">
        <v>0</v>
      </c>
      <c r="X17" s="16">
        <f t="shared" si="2"/>
        <v>32614</v>
      </c>
      <c r="Y17" s="54">
        <v>289</v>
      </c>
      <c r="Z17" s="54">
        <v>0</v>
      </c>
      <c r="AA17" s="54">
        <v>56</v>
      </c>
      <c r="AB17" s="54">
        <v>318</v>
      </c>
      <c r="AC17" s="54">
        <v>31936</v>
      </c>
      <c r="AD17" s="54">
        <v>15</v>
      </c>
      <c r="AE17" s="16">
        <v>31951</v>
      </c>
      <c r="AG17" s="25"/>
    </row>
    <row r="18" spans="1:33" ht="18" customHeight="1">
      <c r="A18" s="18">
        <v>13</v>
      </c>
      <c r="B18" s="15" t="s">
        <v>60</v>
      </c>
      <c r="C18" s="54">
        <v>228</v>
      </c>
      <c r="D18" s="54">
        <v>3</v>
      </c>
      <c r="E18" s="54">
        <v>231</v>
      </c>
      <c r="F18" s="54">
        <v>724153</v>
      </c>
      <c r="G18" s="54">
        <v>911549</v>
      </c>
      <c r="H18" s="54">
        <v>88683</v>
      </c>
      <c r="I18" s="54">
        <v>278897</v>
      </c>
      <c r="J18" s="54">
        <v>16990</v>
      </c>
      <c r="K18" s="34">
        <f t="shared" si="0"/>
        <v>2020272</v>
      </c>
      <c r="L18" s="54">
        <v>279204</v>
      </c>
      <c r="M18" s="54">
        <v>486609</v>
      </c>
      <c r="N18" s="54">
        <v>873180</v>
      </c>
      <c r="O18" s="54">
        <v>87426</v>
      </c>
      <c r="P18" s="54">
        <v>276864</v>
      </c>
      <c r="Q18" s="54">
        <v>16989</v>
      </c>
      <c r="R18" s="16">
        <f t="shared" si="1"/>
        <v>1741068</v>
      </c>
      <c r="S18" s="54">
        <v>29194</v>
      </c>
      <c r="T18" s="54">
        <v>25919</v>
      </c>
      <c r="U18" s="54">
        <v>4719</v>
      </c>
      <c r="V18" s="54">
        <v>6205</v>
      </c>
      <c r="W18" s="54">
        <v>510</v>
      </c>
      <c r="X18" s="16">
        <f t="shared" si="2"/>
        <v>66547</v>
      </c>
      <c r="Y18" s="54">
        <v>395</v>
      </c>
      <c r="Z18" s="54">
        <v>0</v>
      </c>
      <c r="AA18" s="54">
        <v>26</v>
      </c>
      <c r="AB18" s="54">
        <v>489</v>
      </c>
      <c r="AC18" s="54">
        <v>65632</v>
      </c>
      <c r="AD18" s="54">
        <v>5</v>
      </c>
      <c r="AE18" s="16">
        <v>65637</v>
      </c>
      <c r="AG18" s="25"/>
    </row>
    <row r="19" spans="1:33" ht="18" customHeight="1">
      <c r="A19" s="18">
        <v>14</v>
      </c>
      <c r="B19" s="15" t="s">
        <v>61</v>
      </c>
      <c r="C19" s="54">
        <v>536</v>
      </c>
      <c r="D19" s="54">
        <v>4</v>
      </c>
      <c r="E19" s="54">
        <v>540</v>
      </c>
      <c r="F19" s="54">
        <v>2361494</v>
      </c>
      <c r="G19" s="54">
        <v>3290829</v>
      </c>
      <c r="H19" s="54">
        <v>30590</v>
      </c>
      <c r="I19" s="54">
        <v>746899</v>
      </c>
      <c r="J19" s="54">
        <v>26057</v>
      </c>
      <c r="K19" s="34">
        <f t="shared" si="0"/>
        <v>6455869</v>
      </c>
      <c r="L19" s="54">
        <v>731069</v>
      </c>
      <c r="M19" s="54">
        <v>1699399</v>
      </c>
      <c r="N19" s="54">
        <v>3238121</v>
      </c>
      <c r="O19" s="54">
        <v>28327</v>
      </c>
      <c r="P19" s="54">
        <v>734344</v>
      </c>
      <c r="Q19" s="54">
        <v>24609</v>
      </c>
      <c r="R19" s="16">
        <f t="shared" si="1"/>
        <v>5724800</v>
      </c>
      <c r="S19" s="54">
        <v>101952</v>
      </c>
      <c r="T19" s="54">
        <v>96992</v>
      </c>
      <c r="U19" s="54">
        <v>1530</v>
      </c>
      <c r="V19" s="54">
        <v>16011</v>
      </c>
      <c r="W19" s="54">
        <v>738</v>
      </c>
      <c r="X19" s="16">
        <f t="shared" si="2"/>
        <v>217223</v>
      </c>
      <c r="Y19" s="54">
        <v>1506</v>
      </c>
      <c r="Z19" s="54">
        <v>0</v>
      </c>
      <c r="AA19" s="54">
        <v>132</v>
      </c>
      <c r="AB19" s="54">
        <v>1707</v>
      </c>
      <c r="AC19" s="54">
        <v>213842</v>
      </c>
      <c r="AD19" s="54">
        <v>36</v>
      </c>
      <c r="AE19" s="16">
        <v>213878</v>
      </c>
      <c r="AG19" s="25"/>
    </row>
    <row r="20" spans="1:33" ht="18" customHeight="1">
      <c r="A20" s="18">
        <v>15</v>
      </c>
      <c r="B20" s="15" t="s">
        <v>62</v>
      </c>
      <c r="C20" s="54">
        <v>405</v>
      </c>
      <c r="D20" s="54">
        <v>8</v>
      </c>
      <c r="E20" s="54">
        <v>413</v>
      </c>
      <c r="F20" s="54">
        <v>1967159</v>
      </c>
      <c r="G20" s="54">
        <v>2034826</v>
      </c>
      <c r="H20" s="54">
        <v>2987</v>
      </c>
      <c r="I20" s="54">
        <v>644650</v>
      </c>
      <c r="J20" s="54">
        <v>31619</v>
      </c>
      <c r="K20" s="34">
        <f t="shared" si="0"/>
        <v>4681241</v>
      </c>
      <c r="L20" s="54">
        <v>574600</v>
      </c>
      <c r="M20" s="54">
        <v>1441610</v>
      </c>
      <c r="N20" s="54">
        <v>1995054</v>
      </c>
      <c r="O20" s="54">
        <v>2654</v>
      </c>
      <c r="P20" s="54">
        <v>635707</v>
      </c>
      <c r="Q20" s="54">
        <v>31616</v>
      </c>
      <c r="R20" s="16">
        <f t="shared" si="1"/>
        <v>4106641</v>
      </c>
      <c r="S20" s="54">
        <v>86476</v>
      </c>
      <c r="T20" s="54">
        <v>59756</v>
      </c>
      <c r="U20" s="54">
        <v>143</v>
      </c>
      <c r="V20" s="54">
        <v>12691</v>
      </c>
      <c r="W20" s="54">
        <v>949</v>
      </c>
      <c r="X20" s="16">
        <f t="shared" si="2"/>
        <v>160015</v>
      </c>
      <c r="Y20" s="54">
        <v>1277</v>
      </c>
      <c r="Z20" s="54">
        <v>0</v>
      </c>
      <c r="AA20" s="54">
        <v>208</v>
      </c>
      <c r="AB20" s="54">
        <v>2606</v>
      </c>
      <c r="AC20" s="54">
        <v>155521</v>
      </c>
      <c r="AD20" s="54">
        <v>403</v>
      </c>
      <c r="AE20" s="16">
        <v>155924</v>
      </c>
      <c r="AG20" s="25"/>
    </row>
    <row r="21" spans="1:33" ht="18" customHeight="1">
      <c r="A21" s="18">
        <v>16</v>
      </c>
      <c r="B21" s="15" t="s">
        <v>63</v>
      </c>
      <c r="C21" s="54">
        <v>914</v>
      </c>
      <c r="D21" s="54">
        <v>8</v>
      </c>
      <c r="E21" s="54">
        <v>922</v>
      </c>
      <c r="F21" s="54">
        <v>5908014</v>
      </c>
      <c r="G21" s="54">
        <v>9828332</v>
      </c>
      <c r="H21" s="54">
        <v>80394</v>
      </c>
      <c r="I21" s="54">
        <v>1371756</v>
      </c>
      <c r="J21" s="54">
        <v>103196</v>
      </c>
      <c r="K21" s="34">
        <f t="shared" si="0"/>
        <v>17291692</v>
      </c>
      <c r="L21" s="54">
        <v>1343438</v>
      </c>
      <c r="M21" s="54">
        <v>4723866</v>
      </c>
      <c r="N21" s="54">
        <v>9687792</v>
      </c>
      <c r="O21" s="54">
        <v>78342</v>
      </c>
      <c r="P21" s="54">
        <v>1358299</v>
      </c>
      <c r="Q21" s="54">
        <v>99955</v>
      </c>
      <c r="R21" s="16">
        <f t="shared" si="1"/>
        <v>15948254</v>
      </c>
      <c r="S21" s="54">
        <v>283416</v>
      </c>
      <c r="T21" s="54">
        <v>288435</v>
      </c>
      <c r="U21" s="54">
        <v>4230</v>
      </c>
      <c r="V21" s="54">
        <v>28929</v>
      </c>
      <c r="W21" s="54">
        <v>2999</v>
      </c>
      <c r="X21" s="16">
        <f t="shared" si="2"/>
        <v>608009</v>
      </c>
      <c r="Y21" s="54">
        <v>2322</v>
      </c>
      <c r="Z21" s="54">
        <v>2</v>
      </c>
      <c r="AA21" s="54">
        <v>207</v>
      </c>
      <c r="AB21" s="54">
        <v>3577</v>
      </c>
      <c r="AC21" s="54">
        <v>601730</v>
      </c>
      <c r="AD21" s="54">
        <v>171</v>
      </c>
      <c r="AE21" s="16">
        <v>601901</v>
      </c>
      <c r="AG21" s="25"/>
    </row>
    <row r="22" spans="1:33" ht="18" customHeight="1">
      <c r="A22" s="18">
        <v>17</v>
      </c>
      <c r="B22" s="15" t="s">
        <v>0</v>
      </c>
      <c r="C22" s="54">
        <v>564</v>
      </c>
      <c r="D22" s="54">
        <v>1</v>
      </c>
      <c r="E22" s="54">
        <v>565</v>
      </c>
      <c r="F22" s="54">
        <v>2426647</v>
      </c>
      <c r="G22" s="54">
        <v>3538449</v>
      </c>
      <c r="H22" s="54">
        <v>15985</v>
      </c>
      <c r="I22" s="54">
        <v>1228068</v>
      </c>
      <c r="J22" s="54">
        <v>59391</v>
      </c>
      <c r="K22" s="34">
        <f t="shared" si="0"/>
        <v>7268540</v>
      </c>
      <c r="L22" s="54">
        <v>703572</v>
      </c>
      <c r="M22" s="54">
        <v>1798918</v>
      </c>
      <c r="N22" s="54">
        <v>3471279</v>
      </c>
      <c r="O22" s="54">
        <v>15009</v>
      </c>
      <c r="P22" s="54">
        <v>1223043</v>
      </c>
      <c r="Q22" s="54">
        <v>56719</v>
      </c>
      <c r="R22" s="16">
        <f t="shared" si="1"/>
        <v>6564968</v>
      </c>
      <c r="S22" s="54">
        <v>107921</v>
      </c>
      <c r="T22" s="54">
        <v>103876</v>
      </c>
      <c r="U22" s="54">
        <v>810</v>
      </c>
      <c r="V22" s="54">
        <v>30667</v>
      </c>
      <c r="W22" s="54">
        <v>1700</v>
      </c>
      <c r="X22" s="16">
        <f t="shared" si="2"/>
        <v>244974</v>
      </c>
      <c r="Y22" s="54">
        <v>1503</v>
      </c>
      <c r="Z22" s="54">
        <v>0</v>
      </c>
      <c r="AA22" s="54">
        <v>134</v>
      </c>
      <c r="AB22" s="54">
        <v>2581</v>
      </c>
      <c r="AC22" s="54">
        <v>240752</v>
      </c>
      <c r="AD22" s="54">
        <v>4</v>
      </c>
      <c r="AE22" s="16">
        <v>240756</v>
      </c>
      <c r="AG22" s="25"/>
    </row>
    <row r="23" spans="1:33" ht="18" customHeight="1">
      <c r="A23" s="18">
        <v>18</v>
      </c>
      <c r="B23" s="15" t="s">
        <v>64</v>
      </c>
      <c r="C23" s="54">
        <v>241</v>
      </c>
      <c r="D23" s="54">
        <v>2</v>
      </c>
      <c r="E23" s="54">
        <v>243</v>
      </c>
      <c r="F23" s="54">
        <v>1062755</v>
      </c>
      <c r="G23" s="54">
        <v>1088344</v>
      </c>
      <c r="H23" s="54">
        <v>9853</v>
      </c>
      <c r="I23" s="54">
        <v>347475</v>
      </c>
      <c r="J23" s="54">
        <v>6307</v>
      </c>
      <c r="K23" s="34">
        <f t="shared" si="0"/>
        <v>2514734</v>
      </c>
      <c r="L23" s="54">
        <v>288022</v>
      </c>
      <c r="M23" s="54">
        <v>823504</v>
      </c>
      <c r="N23" s="54">
        <v>1044897</v>
      </c>
      <c r="O23" s="54">
        <v>8955</v>
      </c>
      <c r="P23" s="54">
        <v>343051</v>
      </c>
      <c r="Q23" s="54">
        <v>6305</v>
      </c>
      <c r="R23" s="16">
        <f t="shared" si="1"/>
        <v>2226712</v>
      </c>
      <c r="S23" s="54">
        <v>49404</v>
      </c>
      <c r="T23" s="54">
        <v>30605</v>
      </c>
      <c r="U23" s="54">
        <v>484</v>
      </c>
      <c r="V23" s="54">
        <v>6580</v>
      </c>
      <c r="W23" s="54">
        <v>189</v>
      </c>
      <c r="X23" s="16">
        <f t="shared" si="2"/>
        <v>87262</v>
      </c>
      <c r="Y23" s="54">
        <v>438</v>
      </c>
      <c r="Z23" s="54">
        <v>0</v>
      </c>
      <c r="AA23" s="54">
        <v>58</v>
      </c>
      <c r="AB23" s="54">
        <v>2908</v>
      </c>
      <c r="AC23" s="54">
        <v>83850</v>
      </c>
      <c r="AD23" s="54">
        <v>8</v>
      </c>
      <c r="AE23" s="16">
        <v>83858</v>
      </c>
      <c r="AG23" s="25"/>
    </row>
    <row r="24" spans="1:33" ht="18" customHeight="1">
      <c r="A24" s="18">
        <v>19</v>
      </c>
      <c r="B24" s="15" t="s">
        <v>5</v>
      </c>
      <c r="C24" s="54">
        <v>77</v>
      </c>
      <c r="D24" s="54">
        <v>0</v>
      </c>
      <c r="E24" s="54">
        <v>77</v>
      </c>
      <c r="F24" s="54">
        <v>285750</v>
      </c>
      <c r="G24" s="54">
        <v>203206</v>
      </c>
      <c r="H24" s="54">
        <v>200</v>
      </c>
      <c r="I24" s="54">
        <v>52943</v>
      </c>
      <c r="J24" s="54">
        <v>0</v>
      </c>
      <c r="K24" s="34">
        <f t="shared" si="0"/>
        <v>542099</v>
      </c>
      <c r="L24" s="54">
        <v>99408</v>
      </c>
      <c r="M24" s="54">
        <v>197421</v>
      </c>
      <c r="N24" s="54">
        <v>193759</v>
      </c>
      <c r="O24" s="54">
        <v>199</v>
      </c>
      <c r="P24" s="54">
        <v>51312</v>
      </c>
      <c r="Q24" s="54">
        <v>0</v>
      </c>
      <c r="R24" s="16">
        <f t="shared" si="1"/>
        <v>442691</v>
      </c>
      <c r="S24" s="54">
        <v>11845</v>
      </c>
      <c r="T24" s="54">
        <v>5812</v>
      </c>
      <c r="U24" s="54">
        <v>10</v>
      </c>
      <c r="V24" s="54">
        <v>924</v>
      </c>
      <c r="W24" s="54">
        <v>0</v>
      </c>
      <c r="X24" s="16">
        <f t="shared" si="2"/>
        <v>18591</v>
      </c>
      <c r="Y24" s="54">
        <v>216</v>
      </c>
      <c r="Z24" s="54">
        <v>0</v>
      </c>
      <c r="AA24" s="54">
        <v>17</v>
      </c>
      <c r="AB24" s="54">
        <v>534</v>
      </c>
      <c r="AC24" s="54">
        <v>17824</v>
      </c>
      <c r="AD24" s="54">
        <v>0</v>
      </c>
      <c r="AE24" s="16">
        <v>17824</v>
      </c>
      <c r="AG24" s="25"/>
    </row>
    <row r="25" spans="1:33" ht="18" customHeight="1">
      <c r="A25" s="18">
        <v>20</v>
      </c>
      <c r="B25" s="15" t="s">
        <v>65</v>
      </c>
      <c r="C25" s="54">
        <v>316</v>
      </c>
      <c r="D25" s="54">
        <v>4</v>
      </c>
      <c r="E25" s="54">
        <v>320</v>
      </c>
      <c r="F25" s="54">
        <v>1938562</v>
      </c>
      <c r="G25" s="54">
        <v>2261308</v>
      </c>
      <c r="H25" s="54">
        <v>30654</v>
      </c>
      <c r="I25" s="54">
        <v>597669</v>
      </c>
      <c r="J25" s="54">
        <v>15647</v>
      </c>
      <c r="K25" s="34">
        <f t="shared" si="0"/>
        <v>4843840</v>
      </c>
      <c r="L25" s="54">
        <v>485522</v>
      </c>
      <c r="M25" s="54">
        <v>1482847</v>
      </c>
      <c r="N25" s="54">
        <v>2240540</v>
      </c>
      <c r="O25" s="54">
        <v>30322</v>
      </c>
      <c r="P25" s="54">
        <v>588964</v>
      </c>
      <c r="Q25" s="54">
        <v>15645</v>
      </c>
      <c r="R25" s="16">
        <f t="shared" si="1"/>
        <v>4358318</v>
      </c>
      <c r="S25" s="54">
        <v>88965</v>
      </c>
      <c r="T25" s="54">
        <v>66757</v>
      </c>
      <c r="U25" s="54">
        <v>1637</v>
      </c>
      <c r="V25" s="54">
        <v>13381</v>
      </c>
      <c r="W25" s="54">
        <v>470</v>
      </c>
      <c r="X25" s="16">
        <f t="shared" si="2"/>
        <v>171210</v>
      </c>
      <c r="Y25" s="54">
        <v>1102</v>
      </c>
      <c r="Z25" s="54">
        <v>0</v>
      </c>
      <c r="AA25" s="54">
        <v>344</v>
      </c>
      <c r="AB25" s="54">
        <v>1263</v>
      </c>
      <c r="AC25" s="54">
        <v>168375</v>
      </c>
      <c r="AD25" s="54">
        <v>126</v>
      </c>
      <c r="AE25" s="16">
        <v>168501</v>
      </c>
      <c r="AG25" s="25"/>
    </row>
    <row r="26" spans="1:33" ht="18" customHeight="1">
      <c r="A26" s="18">
        <v>21</v>
      </c>
      <c r="B26" s="15" t="s">
        <v>92</v>
      </c>
      <c r="C26" s="54">
        <v>82</v>
      </c>
      <c r="D26" s="54">
        <v>5</v>
      </c>
      <c r="E26" s="54">
        <v>87</v>
      </c>
      <c r="F26" s="54">
        <v>328471</v>
      </c>
      <c r="G26" s="54">
        <v>408938</v>
      </c>
      <c r="H26" s="54">
        <v>7</v>
      </c>
      <c r="I26" s="54">
        <v>57802</v>
      </c>
      <c r="J26" s="54">
        <v>2179</v>
      </c>
      <c r="K26" s="34">
        <f t="shared" si="0"/>
        <v>797397</v>
      </c>
      <c r="L26" s="54">
        <v>109593</v>
      </c>
      <c r="M26" s="54">
        <v>232487</v>
      </c>
      <c r="N26" s="54">
        <v>396158</v>
      </c>
      <c r="O26" s="54">
        <v>0</v>
      </c>
      <c r="P26" s="54">
        <v>56980</v>
      </c>
      <c r="Q26" s="54">
        <v>2179</v>
      </c>
      <c r="R26" s="16">
        <f t="shared" si="1"/>
        <v>687804</v>
      </c>
      <c r="S26" s="54">
        <v>13948</v>
      </c>
      <c r="T26" s="54">
        <v>11798</v>
      </c>
      <c r="U26" s="54">
        <v>0</v>
      </c>
      <c r="V26" s="54">
        <v>1026</v>
      </c>
      <c r="W26" s="54">
        <v>65</v>
      </c>
      <c r="X26" s="16">
        <f t="shared" si="2"/>
        <v>26837</v>
      </c>
      <c r="Y26" s="54">
        <v>248</v>
      </c>
      <c r="Z26" s="54">
        <v>0</v>
      </c>
      <c r="AA26" s="54">
        <v>28</v>
      </c>
      <c r="AB26" s="54">
        <v>192</v>
      </c>
      <c r="AC26" s="54">
        <v>26316</v>
      </c>
      <c r="AD26" s="54">
        <v>53</v>
      </c>
      <c r="AE26" s="16">
        <v>26369</v>
      </c>
      <c r="AG26" s="25"/>
    </row>
    <row r="27" spans="1:33" ht="18" customHeight="1">
      <c r="A27" s="18">
        <v>22</v>
      </c>
      <c r="B27" s="15" t="s">
        <v>93</v>
      </c>
      <c r="C27" s="54">
        <v>168</v>
      </c>
      <c r="D27" s="54">
        <v>4</v>
      </c>
      <c r="E27" s="54">
        <v>172</v>
      </c>
      <c r="F27" s="54">
        <v>594277</v>
      </c>
      <c r="G27" s="54">
        <v>796053</v>
      </c>
      <c r="H27" s="54">
        <v>11252</v>
      </c>
      <c r="I27" s="54">
        <v>143632</v>
      </c>
      <c r="J27" s="54">
        <v>0</v>
      </c>
      <c r="K27" s="34">
        <f t="shared" si="0"/>
        <v>1545214</v>
      </c>
      <c r="L27" s="54">
        <v>215462</v>
      </c>
      <c r="M27" s="54">
        <v>407055</v>
      </c>
      <c r="N27" s="54">
        <v>771357</v>
      </c>
      <c r="O27" s="54">
        <v>10886</v>
      </c>
      <c r="P27" s="54">
        <v>140454</v>
      </c>
      <c r="Q27" s="54">
        <v>0</v>
      </c>
      <c r="R27" s="16">
        <f t="shared" si="1"/>
        <v>1329752</v>
      </c>
      <c r="S27" s="54">
        <v>24424</v>
      </c>
      <c r="T27" s="54">
        <v>22518</v>
      </c>
      <c r="U27" s="54">
        <v>586</v>
      </c>
      <c r="V27" s="54">
        <v>2541</v>
      </c>
      <c r="W27" s="54">
        <v>0</v>
      </c>
      <c r="X27" s="16">
        <f t="shared" si="2"/>
        <v>50069</v>
      </c>
      <c r="Y27" s="54">
        <v>452</v>
      </c>
      <c r="Z27" s="54">
        <v>0</v>
      </c>
      <c r="AA27" s="54">
        <v>103</v>
      </c>
      <c r="AB27" s="54">
        <v>749</v>
      </c>
      <c r="AC27" s="54">
        <v>48694</v>
      </c>
      <c r="AD27" s="54">
        <v>71</v>
      </c>
      <c r="AE27" s="16">
        <v>48765</v>
      </c>
      <c r="AG27" s="25"/>
    </row>
    <row r="28" spans="1:33" ht="18" customHeight="1">
      <c r="A28" s="18">
        <v>23</v>
      </c>
      <c r="B28" s="15" t="s">
        <v>94</v>
      </c>
      <c r="C28" s="54">
        <v>269</v>
      </c>
      <c r="D28" s="54">
        <v>2</v>
      </c>
      <c r="E28" s="54">
        <v>271</v>
      </c>
      <c r="F28" s="54">
        <v>1080398</v>
      </c>
      <c r="G28" s="54">
        <v>1133278</v>
      </c>
      <c r="H28" s="54">
        <v>11100</v>
      </c>
      <c r="I28" s="54">
        <v>415371</v>
      </c>
      <c r="J28" s="54">
        <v>14548</v>
      </c>
      <c r="K28" s="34">
        <f t="shared" si="0"/>
        <v>2654695</v>
      </c>
      <c r="L28" s="54">
        <v>345118</v>
      </c>
      <c r="M28" s="54">
        <v>785974</v>
      </c>
      <c r="N28" s="54">
        <v>1090333</v>
      </c>
      <c r="O28" s="54">
        <v>9284</v>
      </c>
      <c r="P28" s="54">
        <v>410270</v>
      </c>
      <c r="Q28" s="54">
        <v>13716</v>
      </c>
      <c r="R28" s="16">
        <f t="shared" si="1"/>
        <v>2309577</v>
      </c>
      <c r="S28" s="54">
        <v>47156</v>
      </c>
      <c r="T28" s="54">
        <v>32616</v>
      </c>
      <c r="U28" s="54">
        <v>501</v>
      </c>
      <c r="V28" s="54">
        <v>7699</v>
      </c>
      <c r="W28" s="54">
        <v>411</v>
      </c>
      <c r="X28" s="16">
        <f t="shared" si="2"/>
        <v>88383</v>
      </c>
      <c r="Y28" s="54">
        <v>785</v>
      </c>
      <c r="Z28" s="54">
        <v>0</v>
      </c>
      <c r="AA28" s="54">
        <v>66</v>
      </c>
      <c r="AB28" s="54">
        <v>1692</v>
      </c>
      <c r="AC28" s="54">
        <v>85836</v>
      </c>
      <c r="AD28" s="54">
        <v>4</v>
      </c>
      <c r="AE28" s="16">
        <v>85840</v>
      </c>
      <c r="AG28" s="25"/>
    </row>
    <row r="29" spans="1:33" ht="18" customHeight="1">
      <c r="A29" s="18">
        <v>24</v>
      </c>
      <c r="B29" s="15" t="s">
        <v>95</v>
      </c>
      <c r="C29" s="54">
        <v>140</v>
      </c>
      <c r="D29" s="54">
        <v>1</v>
      </c>
      <c r="E29" s="54">
        <v>141</v>
      </c>
      <c r="F29" s="54">
        <v>476979</v>
      </c>
      <c r="G29" s="54">
        <v>678496</v>
      </c>
      <c r="H29" s="54">
        <v>12050</v>
      </c>
      <c r="I29" s="54">
        <v>59544</v>
      </c>
      <c r="J29" s="54">
        <v>5727</v>
      </c>
      <c r="K29" s="34">
        <f t="shared" si="0"/>
        <v>1232796</v>
      </c>
      <c r="L29" s="54">
        <v>177844</v>
      </c>
      <c r="M29" s="54">
        <v>336847</v>
      </c>
      <c r="N29" s="54">
        <v>644691</v>
      </c>
      <c r="O29" s="54">
        <v>12049</v>
      </c>
      <c r="P29" s="54">
        <v>55640</v>
      </c>
      <c r="Q29" s="54">
        <v>5725</v>
      </c>
      <c r="R29" s="16">
        <f t="shared" si="1"/>
        <v>1054952</v>
      </c>
      <c r="S29" s="54">
        <v>20211</v>
      </c>
      <c r="T29" s="54">
        <v>19292</v>
      </c>
      <c r="U29" s="54">
        <v>650</v>
      </c>
      <c r="V29" s="54">
        <v>1203</v>
      </c>
      <c r="W29" s="54">
        <v>172</v>
      </c>
      <c r="X29" s="16">
        <f t="shared" si="2"/>
        <v>41528</v>
      </c>
      <c r="Y29" s="54">
        <v>383</v>
      </c>
      <c r="Z29" s="54">
        <v>0</v>
      </c>
      <c r="AA29" s="54">
        <v>6</v>
      </c>
      <c r="AB29" s="54">
        <v>350</v>
      </c>
      <c r="AC29" s="54">
        <v>40783</v>
      </c>
      <c r="AD29" s="54">
        <v>6</v>
      </c>
      <c r="AE29" s="16">
        <v>40789</v>
      </c>
      <c r="AG29" s="25"/>
    </row>
    <row r="30" spans="1:33" ht="18" customHeight="1">
      <c r="A30" s="18">
        <v>25</v>
      </c>
      <c r="B30" s="15" t="s">
        <v>96</v>
      </c>
      <c r="C30" s="54">
        <v>97</v>
      </c>
      <c r="D30" s="54">
        <v>2</v>
      </c>
      <c r="E30" s="54">
        <v>99</v>
      </c>
      <c r="F30" s="54">
        <v>381776</v>
      </c>
      <c r="G30" s="54">
        <v>281656</v>
      </c>
      <c r="H30" s="54">
        <v>2110</v>
      </c>
      <c r="I30" s="54">
        <v>113025</v>
      </c>
      <c r="J30" s="54">
        <v>2974</v>
      </c>
      <c r="K30" s="34">
        <f t="shared" si="0"/>
        <v>781541</v>
      </c>
      <c r="L30" s="54">
        <v>123386</v>
      </c>
      <c r="M30" s="54">
        <v>274688</v>
      </c>
      <c r="N30" s="54">
        <v>266803</v>
      </c>
      <c r="O30" s="54">
        <v>2110</v>
      </c>
      <c r="P30" s="54">
        <v>111581</v>
      </c>
      <c r="Q30" s="54">
        <v>2973</v>
      </c>
      <c r="R30" s="16">
        <f t="shared" si="1"/>
        <v>658155</v>
      </c>
      <c r="S30" s="54">
        <v>16481</v>
      </c>
      <c r="T30" s="54">
        <v>7987</v>
      </c>
      <c r="U30" s="54">
        <v>114</v>
      </c>
      <c r="V30" s="54">
        <v>2148</v>
      </c>
      <c r="W30" s="54">
        <v>89</v>
      </c>
      <c r="X30" s="16">
        <f t="shared" si="2"/>
        <v>26819</v>
      </c>
      <c r="Y30" s="54">
        <v>204</v>
      </c>
      <c r="Z30" s="54">
        <v>0</v>
      </c>
      <c r="AA30" s="54">
        <v>57</v>
      </c>
      <c r="AB30" s="54">
        <v>1165</v>
      </c>
      <c r="AC30" s="54">
        <v>25376</v>
      </c>
      <c r="AD30" s="54">
        <v>17</v>
      </c>
      <c r="AE30" s="16">
        <v>25393</v>
      </c>
      <c r="AG30" s="25"/>
    </row>
    <row r="31" spans="1:33" ht="18" customHeight="1">
      <c r="A31" s="18">
        <v>26</v>
      </c>
      <c r="B31" s="15" t="s">
        <v>97</v>
      </c>
      <c r="C31" s="54">
        <v>120</v>
      </c>
      <c r="D31" s="54">
        <v>2</v>
      </c>
      <c r="E31" s="54">
        <v>122</v>
      </c>
      <c r="F31" s="54">
        <v>529090</v>
      </c>
      <c r="G31" s="54">
        <v>815914</v>
      </c>
      <c r="H31" s="54">
        <v>7349</v>
      </c>
      <c r="I31" s="54">
        <v>126860</v>
      </c>
      <c r="J31" s="54">
        <v>3031</v>
      </c>
      <c r="K31" s="34">
        <f t="shared" si="0"/>
        <v>1482244</v>
      </c>
      <c r="L31" s="54">
        <v>166922</v>
      </c>
      <c r="M31" s="54">
        <v>380969</v>
      </c>
      <c r="N31" s="54">
        <v>798110</v>
      </c>
      <c r="O31" s="54">
        <v>6901</v>
      </c>
      <c r="P31" s="54">
        <v>126313</v>
      </c>
      <c r="Q31" s="54">
        <v>3029</v>
      </c>
      <c r="R31" s="16">
        <f t="shared" si="1"/>
        <v>1315322</v>
      </c>
      <c r="S31" s="54">
        <v>22859</v>
      </c>
      <c r="T31" s="54">
        <v>23691</v>
      </c>
      <c r="U31" s="54">
        <v>372</v>
      </c>
      <c r="V31" s="54">
        <v>2387</v>
      </c>
      <c r="W31" s="54">
        <v>91</v>
      </c>
      <c r="X31" s="16">
        <f t="shared" si="2"/>
        <v>49400</v>
      </c>
      <c r="Y31" s="54">
        <v>341</v>
      </c>
      <c r="Z31" s="54">
        <v>0</v>
      </c>
      <c r="AA31" s="54">
        <v>264</v>
      </c>
      <c r="AB31" s="54">
        <v>669</v>
      </c>
      <c r="AC31" s="54">
        <v>48121</v>
      </c>
      <c r="AD31" s="54">
        <v>5</v>
      </c>
      <c r="AE31" s="16">
        <v>48126</v>
      </c>
      <c r="AG31" s="25"/>
    </row>
    <row r="32" spans="1:33" ht="18" customHeight="1">
      <c r="A32" s="18">
        <v>27</v>
      </c>
      <c r="B32" s="15" t="s">
        <v>98</v>
      </c>
      <c r="C32" s="54">
        <v>111</v>
      </c>
      <c r="D32" s="54">
        <v>1</v>
      </c>
      <c r="E32" s="54">
        <v>112</v>
      </c>
      <c r="F32" s="54">
        <v>367552</v>
      </c>
      <c r="G32" s="54">
        <v>509678</v>
      </c>
      <c r="H32" s="54">
        <v>3877</v>
      </c>
      <c r="I32" s="54">
        <v>55251</v>
      </c>
      <c r="J32" s="54">
        <v>1342</v>
      </c>
      <c r="K32" s="34">
        <f t="shared" si="0"/>
        <v>937700</v>
      </c>
      <c r="L32" s="54">
        <v>156570</v>
      </c>
      <c r="M32" s="54">
        <v>233999</v>
      </c>
      <c r="N32" s="54">
        <v>488652</v>
      </c>
      <c r="O32" s="54">
        <v>3855</v>
      </c>
      <c r="P32" s="54">
        <v>53284</v>
      </c>
      <c r="Q32" s="54">
        <v>1340</v>
      </c>
      <c r="R32" s="16">
        <f t="shared" si="1"/>
        <v>781130</v>
      </c>
      <c r="S32" s="54">
        <v>14039</v>
      </c>
      <c r="T32" s="54">
        <v>14426</v>
      </c>
      <c r="U32" s="54">
        <v>207</v>
      </c>
      <c r="V32" s="54">
        <v>1001</v>
      </c>
      <c r="W32" s="54">
        <v>40</v>
      </c>
      <c r="X32" s="16">
        <f t="shared" si="2"/>
        <v>29713</v>
      </c>
      <c r="Y32" s="54">
        <v>314</v>
      </c>
      <c r="Z32" s="54">
        <v>0</v>
      </c>
      <c r="AA32" s="54">
        <v>29</v>
      </c>
      <c r="AB32" s="54">
        <v>307</v>
      </c>
      <c r="AC32" s="54">
        <v>29061</v>
      </c>
      <c r="AD32" s="54">
        <v>2</v>
      </c>
      <c r="AE32" s="16">
        <v>29063</v>
      </c>
      <c r="AG32" s="25"/>
    </row>
    <row r="33" spans="1:33" ht="18" customHeight="1">
      <c r="A33" s="18">
        <v>28</v>
      </c>
      <c r="B33" s="15" t="s">
        <v>99</v>
      </c>
      <c r="C33" s="54">
        <v>235</v>
      </c>
      <c r="D33" s="54">
        <v>2</v>
      </c>
      <c r="E33" s="54">
        <v>237</v>
      </c>
      <c r="F33" s="54">
        <v>983979</v>
      </c>
      <c r="G33" s="54">
        <v>1201218</v>
      </c>
      <c r="H33" s="54">
        <v>32176</v>
      </c>
      <c r="I33" s="54">
        <v>402138</v>
      </c>
      <c r="J33" s="54">
        <v>12876</v>
      </c>
      <c r="K33" s="34">
        <f t="shared" si="0"/>
        <v>2632387</v>
      </c>
      <c r="L33" s="54">
        <v>313463</v>
      </c>
      <c r="M33" s="54">
        <v>732394</v>
      </c>
      <c r="N33" s="54">
        <v>1145696</v>
      </c>
      <c r="O33" s="54">
        <v>30400</v>
      </c>
      <c r="P33" s="54">
        <v>398520</v>
      </c>
      <c r="Q33" s="54">
        <v>11914</v>
      </c>
      <c r="R33" s="16">
        <f t="shared" si="1"/>
        <v>2318924</v>
      </c>
      <c r="S33" s="54">
        <v>43941</v>
      </c>
      <c r="T33" s="54">
        <v>34364</v>
      </c>
      <c r="U33" s="54">
        <v>1641</v>
      </c>
      <c r="V33" s="54">
        <v>9447</v>
      </c>
      <c r="W33" s="54">
        <v>357</v>
      </c>
      <c r="X33" s="16">
        <f t="shared" si="2"/>
        <v>89750</v>
      </c>
      <c r="Y33" s="54">
        <v>525</v>
      </c>
      <c r="Z33" s="54">
        <v>0</v>
      </c>
      <c r="AA33" s="54">
        <v>137</v>
      </c>
      <c r="AB33" s="54">
        <v>1177</v>
      </c>
      <c r="AC33" s="54">
        <v>87874</v>
      </c>
      <c r="AD33" s="54">
        <v>37</v>
      </c>
      <c r="AE33" s="16">
        <v>87911</v>
      </c>
      <c r="AG33" s="25"/>
    </row>
    <row r="34" spans="1:33" ht="18" customHeight="1">
      <c r="A34" s="18">
        <v>29</v>
      </c>
      <c r="B34" s="15" t="s">
        <v>100</v>
      </c>
      <c r="C34" s="54">
        <v>64</v>
      </c>
      <c r="D34" s="54">
        <v>4</v>
      </c>
      <c r="E34" s="54">
        <v>68</v>
      </c>
      <c r="F34" s="54">
        <v>222094</v>
      </c>
      <c r="G34" s="54">
        <v>181673</v>
      </c>
      <c r="H34" s="54">
        <v>2116</v>
      </c>
      <c r="I34" s="54">
        <v>53182</v>
      </c>
      <c r="J34" s="54">
        <v>0</v>
      </c>
      <c r="K34" s="34">
        <f t="shared" si="0"/>
        <v>459065</v>
      </c>
      <c r="L34" s="54">
        <v>80894</v>
      </c>
      <c r="M34" s="54">
        <v>156110</v>
      </c>
      <c r="N34" s="54">
        <v>168952</v>
      </c>
      <c r="O34" s="54">
        <v>2114</v>
      </c>
      <c r="P34" s="54">
        <v>50995</v>
      </c>
      <c r="Q34" s="54">
        <v>0</v>
      </c>
      <c r="R34" s="16">
        <f t="shared" si="1"/>
        <v>378171</v>
      </c>
      <c r="S34" s="54">
        <v>9367</v>
      </c>
      <c r="T34" s="54">
        <v>4991</v>
      </c>
      <c r="U34" s="54">
        <v>114</v>
      </c>
      <c r="V34" s="54">
        <v>979</v>
      </c>
      <c r="W34" s="54">
        <v>0</v>
      </c>
      <c r="X34" s="16">
        <f t="shared" si="2"/>
        <v>15451</v>
      </c>
      <c r="Y34" s="54">
        <v>190</v>
      </c>
      <c r="Z34" s="54">
        <v>0</v>
      </c>
      <c r="AA34" s="54">
        <v>31</v>
      </c>
      <c r="AB34" s="54">
        <v>22</v>
      </c>
      <c r="AC34" s="54">
        <v>15177</v>
      </c>
      <c r="AD34" s="54">
        <v>31</v>
      </c>
      <c r="AE34" s="16">
        <v>15208</v>
      </c>
      <c r="AG34" s="25"/>
    </row>
    <row r="35" spans="1:33" ht="18" customHeight="1">
      <c r="A35" s="18">
        <v>30</v>
      </c>
      <c r="B35" s="15" t="s">
        <v>101</v>
      </c>
      <c r="C35" s="54">
        <v>103</v>
      </c>
      <c r="D35" s="54">
        <v>3</v>
      </c>
      <c r="E35" s="54">
        <v>106</v>
      </c>
      <c r="F35" s="54">
        <v>176409</v>
      </c>
      <c r="G35" s="54">
        <v>433521</v>
      </c>
      <c r="H35" s="54">
        <v>10091</v>
      </c>
      <c r="I35" s="54">
        <v>58520</v>
      </c>
      <c r="J35" s="54">
        <v>359</v>
      </c>
      <c r="K35" s="34">
        <f t="shared" si="0"/>
        <v>678900</v>
      </c>
      <c r="L35" s="54">
        <v>110111</v>
      </c>
      <c r="M35" s="54">
        <v>108198</v>
      </c>
      <c r="N35" s="54">
        <v>395434</v>
      </c>
      <c r="O35" s="54">
        <v>9914</v>
      </c>
      <c r="P35" s="54">
        <v>54885</v>
      </c>
      <c r="Q35" s="54">
        <v>358</v>
      </c>
      <c r="R35" s="16">
        <f t="shared" si="1"/>
        <v>568789</v>
      </c>
      <c r="S35" s="54">
        <v>6491</v>
      </c>
      <c r="T35" s="54">
        <v>11859</v>
      </c>
      <c r="U35" s="54">
        <v>536</v>
      </c>
      <c r="V35" s="54">
        <v>987</v>
      </c>
      <c r="W35" s="54">
        <v>11</v>
      </c>
      <c r="X35" s="16">
        <f t="shared" si="2"/>
        <v>19884</v>
      </c>
      <c r="Y35" s="54">
        <v>145</v>
      </c>
      <c r="Z35" s="54">
        <v>0</v>
      </c>
      <c r="AA35" s="54">
        <v>17</v>
      </c>
      <c r="AB35" s="54">
        <v>79</v>
      </c>
      <c r="AC35" s="54">
        <v>19616</v>
      </c>
      <c r="AD35" s="54">
        <v>27</v>
      </c>
      <c r="AE35" s="16">
        <v>19643</v>
      </c>
      <c r="AG35" s="25"/>
    </row>
    <row r="36" spans="1:33" ht="18" customHeight="1">
      <c r="A36" s="18">
        <v>31</v>
      </c>
      <c r="B36" s="15" t="s">
        <v>102</v>
      </c>
      <c r="C36" s="54">
        <v>184</v>
      </c>
      <c r="D36" s="54">
        <v>4</v>
      </c>
      <c r="E36" s="54">
        <v>188</v>
      </c>
      <c r="F36" s="54">
        <v>607130</v>
      </c>
      <c r="G36" s="54">
        <v>1652545</v>
      </c>
      <c r="H36" s="54">
        <v>7483</v>
      </c>
      <c r="I36" s="54">
        <v>335941</v>
      </c>
      <c r="J36" s="54">
        <v>10300</v>
      </c>
      <c r="K36" s="34">
        <f t="shared" si="0"/>
        <v>2613399</v>
      </c>
      <c r="L36" s="54">
        <v>242257</v>
      </c>
      <c r="M36" s="54">
        <v>406449</v>
      </c>
      <c r="N36" s="54">
        <v>1612468</v>
      </c>
      <c r="O36" s="54">
        <v>7482</v>
      </c>
      <c r="P36" s="54">
        <v>334443</v>
      </c>
      <c r="Q36" s="54">
        <v>10300</v>
      </c>
      <c r="R36" s="16">
        <f t="shared" si="1"/>
        <v>2371142</v>
      </c>
      <c r="S36" s="54">
        <v>24384</v>
      </c>
      <c r="T36" s="54">
        <v>48238</v>
      </c>
      <c r="U36" s="54">
        <v>404</v>
      </c>
      <c r="V36" s="54">
        <v>8070</v>
      </c>
      <c r="W36" s="54">
        <v>309</v>
      </c>
      <c r="X36" s="16">
        <f t="shared" si="2"/>
        <v>81405</v>
      </c>
      <c r="Y36" s="54">
        <v>352</v>
      </c>
      <c r="Z36" s="54">
        <v>0</v>
      </c>
      <c r="AA36" s="54">
        <v>22</v>
      </c>
      <c r="AB36" s="54">
        <v>854</v>
      </c>
      <c r="AC36" s="54">
        <v>80165</v>
      </c>
      <c r="AD36" s="54">
        <v>12</v>
      </c>
      <c r="AE36" s="16">
        <v>80177</v>
      </c>
      <c r="AG36" s="25"/>
    </row>
    <row r="37" spans="1:33" ht="18" customHeight="1">
      <c r="A37" s="18">
        <v>32</v>
      </c>
      <c r="B37" s="15" t="s">
        <v>103</v>
      </c>
      <c r="C37" s="54">
        <v>141</v>
      </c>
      <c r="D37" s="54">
        <v>2</v>
      </c>
      <c r="E37" s="54">
        <v>143</v>
      </c>
      <c r="F37" s="54">
        <v>562165</v>
      </c>
      <c r="G37" s="54">
        <v>588915</v>
      </c>
      <c r="H37" s="54">
        <v>3404</v>
      </c>
      <c r="I37" s="54">
        <v>85342</v>
      </c>
      <c r="J37" s="54">
        <v>15150</v>
      </c>
      <c r="K37" s="34">
        <f t="shared" si="0"/>
        <v>1254976</v>
      </c>
      <c r="L37" s="54">
        <v>191826</v>
      </c>
      <c r="M37" s="54">
        <v>404717</v>
      </c>
      <c r="N37" s="54">
        <v>557982</v>
      </c>
      <c r="O37" s="54">
        <v>3310</v>
      </c>
      <c r="P37" s="54">
        <v>82323</v>
      </c>
      <c r="Q37" s="54">
        <v>14818</v>
      </c>
      <c r="R37" s="16">
        <f t="shared" si="1"/>
        <v>1063150</v>
      </c>
      <c r="S37" s="54">
        <v>24284</v>
      </c>
      <c r="T37" s="54">
        <v>16573</v>
      </c>
      <c r="U37" s="54">
        <v>178</v>
      </c>
      <c r="V37" s="54">
        <v>1788</v>
      </c>
      <c r="W37" s="54">
        <v>445</v>
      </c>
      <c r="X37" s="16">
        <f t="shared" si="2"/>
        <v>43268</v>
      </c>
      <c r="Y37" s="54">
        <v>353</v>
      </c>
      <c r="Z37" s="54">
        <v>0</v>
      </c>
      <c r="AA37" s="54">
        <v>9</v>
      </c>
      <c r="AB37" s="54">
        <v>704</v>
      </c>
      <c r="AC37" s="54">
        <v>42194</v>
      </c>
      <c r="AD37" s="54">
        <v>8</v>
      </c>
      <c r="AE37" s="16">
        <v>42202</v>
      </c>
      <c r="AG37" s="25"/>
    </row>
    <row r="38" spans="1:33" ht="18" customHeight="1">
      <c r="A38" s="83"/>
      <c r="B38" s="84" t="s">
        <v>6</v>
      </c>
      <c r="C38" s="85">
        <f aca="true" t="shared" si="3" ref="C38:X38">SUM(C6:C37)</f>
        <v>9015</v>
      </c>
      <c r="D38" s="85">
        <f t="shared" si="3"/>
        <v>130</v>
      </c>
      <c r="E38" s="85">
        <f t="shared" si="3"/>
        <v>9145</v>
      </c>
      <c r="F38" s="85">
        <f t="shared" si="3"/>
        <v>41964472</v>
      </c>
      <c r="G38" s="85">
        <f t="shared" si="3"/>
        <v>54758997</v>
      </c>
      <c r="H38" s="85">
        <f t="shared" si="3"/>
        <v>532543</v>
      </c>
      <c r="I38" s="85">
        <f t="shared" si="3"/>
        <v>14090790</v>
      </c>
      <c r="J38" s="85">
        <f t="shared" si="3"/>
        <v>1150700</v>
      </c>
      <c r="K38" s="85">
        <f t="shared" si="3"/>
        <v>112497502</v>
      </c>
      <c r="L38" s="85">
        <f t="shared" si="3"/>
        <v>12100928</v>
      </c>
      <c r="M38" s="85">
        <f t="shared" si="3"/>
        <v>31342642</v>
      </c>
      <c r="N38" s="85">
        <f t="shared" si="3"/>
        <v>53494563</v>
      </c>
      <c r="O38" s="85">
        <f t="shared" si="3"/>
        <v>511623</v>
      </c>
      <c r="P38" s="85">
        <f t="shared" si="3"/>
        <v>13914828</v>
      </c>
      <c r="Q38" s="85">
        <f t="shared" si="3"/>
        <v>1132918</v>
      </c>
      <c r="R38" s="85">
        <f t="shared" si="3"/>
        <v>100396574</v>
      </c>
      <c r="S38" s="85">
        <f t="shared" si="3"/>
        <v>1880433</v>
      </c>
      <c r="T38" s="85">
        <f t="shared" si="3"/>
        <v>1595314</v>
      </c>
      <c r="U38" s="85">
        <f t="shared" si="3"/>
        <v>27561</v>
      </c>
      <c r="V38" s="85">
        <f>SUM(V6:V37)</f>
        <v>298252</v>
      </c>
      <c r="W38" s="85">
        <f>SUM(W6:W37)</f>
        <v>33985</v>
      </c>
      <c r="X38" s="85">
        <f t="shared" si="3"/>
        <v>3835545</v>
      </c>
      <c r="Y38" s="85">
        <f aca="true" t="shared" si="4" ref="Y38:AE38">SUM(Y6:Y37)</f>
        <v>24329</v>
      </c>
      <c r="Z38" s="85">
        <f t="shared" si="4"/>
        <v>6</v>
      </c>
      <c r="AA38" s="85">
        <f t="shared" si="4"/>
        <v>3579</v>
      </c>
      <c r="AB38" s="85">
        <f t="shared" si="4"/>
        <v>46337</v>
      </c>
      <c r="AC38" s="85">
        <f t="shared" si="4"/>
        <v>3759101</v>
      </c>
      <c r="AD38" s="85">
        <f t="shared" si="4"/>
        <v>2193</v>
      </c>
      <c r="AE38" s="85">
        <f t="shared" si="4"/>
        <v>3761294</v>
      </c>
      <c r="AG38" s="25"/>
    </row>
    <row r="39" spans="1:33" ht="18" customHeight="1">
      <c r="A39" s="28">
        <v>33</v>
      </c>
      <c r="B39" s="27" t="s">
        <v>66</v>
      </c>
      <c r="C39" s="54">
        <v>79</v>
      </c>
      <c r="D39" s="54">
        <v>1</v>
      </c>
      <c r="E39" s="54">
        <v>80</v>
      </c>
      <c r="F39" s="54">
        <v>211482</v>
      </c>
      <c r="G39" s="54">
        <v>302859</v>
      </c>
      <c r="H39" s="54">
        <v>49832</v>
      </c>
      <c r="I39" s="54">
        <v>50164</v>
      </c>
      <c r="J39" s="54">
        <v>0</v>
      </c>
      <c r="K39" s="34">
        <f t="shared" si="0"/>
        <v>614337</v>
      </c>
      <c r="L39" s="54">
        <v>96680</v>
      </c>
      <c r="M39" s="54">
        <v>130990</v>
      </c>
      <c r="N39" s="54">
        <v>287031</v>
      </c>
      <c r="O39" s="54">
        <v>49830</v>
      </c>
      <c r="P39" s="54">
        <v>49806</v>
      </c>
      <c r="Q39" s="54">
        <v>0</v>
      </c>
      <c r="R39" s="16">
        <f>SUM(M39:Q39)</f>
        <v>517657</v>
      </c>
      <c r="S39" s="54">
        <v>7860</v>
      </c>
      <c r="T39" s="54">
        <v>8611</v>
      </c>
      <c r="U39" s="54">
        <v>2691</v>
      </c>
      <c r="V39" s="54">
        <v>926</v>
      </c>
      <c r="W39" s="54">
        <v>0</v>
      </c>
      <c r="X39" s="16">
        <f t="shared" si="2"/>
        <v>20088</v>
      </c>
      <c r="Y39" s="54">
        <v>261</v>
      </c>
      <c r="Z39" s="54">
        <v>0</v>
      </c>
      <c r="AA39" s="54">
        <v>4</v>
      </c>
      <c r="AB39" s="54">
        <v>488</v>
      </c>
      <c r="AC39" s="54">
        <v>19334</v>
      </c>
      <c r="AD39" s="54">
        <v>1</v>
      </c>
      <c r="AE39" s="16">
        <v>19335</v>
      </c>
      <c r="AG39" s="25"/>
    </row>
    <row r="40" spans="1:33" ht="18" customHeight="1">
      <c r="A40" s="18">
        <v>34</v>
      </c>
      <c r="B40" s="15" t="s">
        <v>67</v>
      </c>
      <c r="C40" s="54">
        <v>58</v>
      </c>
      <c r="D40" s="54">
        <v>2</v>
      </c>
      <c r="E40" s="54">
        <v>60</v>
      </c>
      <c r="F40" s="54">
        <v>228158</v>
      </c>
      <c r="G40" s="54">
        <v>156471</v>
      </c>
      <c r="H40" s="54">
        <v>0</v>
      </c>
      <c r="I40" s="54">
        <v>25659</v>
      </c>
      <c r="J40" s="54">
        <v>0</v>
      </c>
      <c r="K40" s="34">
        <f t="shared" si="0"/>
        <v>410288</v>
      </c>
      <c r="L40" s="54">
        <v>71063</v>
      </c>
      <c r="M40" s="54">
        <v>167821</v>
      </c>
      <c r="N40" s="54">
        <v>147543</v>
      </c>
      <c r="O40" s="54">
        <v>0</v>
      </c>
      <c r="P40" s="54">
        <v>23861</v>
      </c>
      <c r="Q40" s="54">
        <v>0</v>
      </c>
      <c r="R40" s="16">
        <f aca="true" t="shared" si="5" ref="R40:R50">SUM(M40:Q40)</f>
        <v>339225</v>
      </c>
      <c r="S40" s="54">
        <v>10069</v>
      </c>
      <c r="T40" s="54">
        <v>4427</v>
      </c>
      <c r="U40" s="54">
        <v>0</v>
      </c>
      <c r="V40" s="54">
        <v>430</v>
      </c>
      <c r="W40" s="54">
        <v>0</v>
      </c>
      <c r="X40" s="16">
        <f t="shared" si="2"/>
        <v>14926</v>
      </c>
      <c r="Y40" s="54">
        <v>152</v>
      </c>
      <c r="Z40" s="54">
        <v>0</v>
      </c>
      <c r="AA40" s="54">
        <v>2</v>
      </c>
      <c r="AB40" s="54">
        <v>71</v>
      </c>
      <c r="AC40" s="54">
        <v>14591</v>
      </c>
      <c r="AD40" s="54">
        <v>110</v>
      </c>
      <c r="AE40" s="16">
        <v>14701</v>
      </c>
      <c r="AG40" s="25"/>
    </row>
    <row r="41" spans="1:33" ht="18" customHeight="1">
      <c r="A41" s="18">
        <v>35</v>
      </c>
      <c r="B41" s="15" t="s">
        <v>104</v>
      </c>
      <c r="C41" s="54">
        <v>38</v>
      </c>
      <c r="D41" s="54">
        <v>0</v>
      </c>
      <c r="E41" s="54">
        <v>38</v>
      </c>
      <c r="F41" s="54">
        <v>87369</v>
      </c>
      <c r="G41" s="54">
        <v>180964</v>
      </c>
      <c r="H41" s="54">
        <v>2269</v>
      </c>
      <c r="I41" s="54">
        <v>33204</v>
      </c>
      <c r="J41" s="54">
        <v>0</v>
      </c>
      <c r="K41" s="34">
        <f t="shared" si="0"/>
        <v>303806</v>
      </c>
      <c r="L41" s="54">
        <v>40613</v>
      </c>
      <c r="M41" s="54">
        <v>54774</v>
      </c>
      <c r="N41" s="54">
        <v>174179</v>
      </c>
      <c r="O41" s="54">
        <v>2268</v>
      </c>
      <c r="P41" s="54">
        <v>31972</v>
      </c>
      <c r="Q41" s="54">
        <v>0</v>
      </c>
      <c r="R41" s="16">
        <f t="shared" si="5"/>
        <v>263193</v>
      </c>
      <c r="S41" s="54">
        <v>3286</v>
      </c>
      <c r="T41" s="54">
        <v>5224</v>
      </c>
      <c r="U41" s="54">
        <v>123</v>
      </c>
      <c r="V41" s="54">
        <v>575</v>
      </c>
      <c r="W41" s="54">
        <v>0</v>
      </c>
      <c r="X41" s="16">
        <f t="shared" si="2"/>
        <v>9208</v>
      </c>
      <c r="Y41" s="54">
        <v>105</v>
      </c>
      <c r="Z41" s="54">
        <v>0</v>
      </c>
      <c r="AA41" s="54">
        <v>0</v>
      </c>
      <c r="AB41" s="54">
        <v>82</v>
      </c>
      <c r="AC41" s="54">
        <v>9021</v>
      </c>
      <c r="AD41" s="54">
        <v>0</v>
      </c>
      <c r="AE41" s="16">
        <v>9021</v>
      </c>
      <c r="AG41" s="25"/>
    </row>
    <row r="42" spans="1:33" ht="18" customHeight="1">
      <c r="A42" s="18">
        <v>36</v>
      </c>
      <c r="B42" s="15" t="s">
        <v>68</v>
      </c>
      <c r="C42" s="54">
        <v>144</v>
      </c>
      <c r="D42" s="54">
        <v>0</v>
      </c>
      <c r="E42" s="54">
        <v>144</v>
      </c>
      <c r="F42" s="54">
        <v>405875</v>
      </c>
      <c r="G42" s="54">
        <v>1021028</v>
      </c>
      <c r="H42" s="54">
        <v>522</v>
      </c>
      <c r="I42" s="54">
        <v>72265</v>
      </c>
      <c r="J42" s="54">
        <v>4407</v>
      </c>
      <c r="K42" s="34">
        <f t="shared" si="0"/>
        <v>1504097</v>
      </c>
      <c r="L42" s="54">
        <v>159512</v>
      </c>
      <c r="M42" s="54">
        <v>269869</v>
      </c>
      <c r="N42" s="54">
        <v>999224</v>
      </c>
      <c r="O42" s="54">
        <v>521</v>
      </c>
      <c r="P42" s="54">
        <v>70566</v>
      </c>
      <c r="Q42" s="54">
        <v>4405</v>
      </c>
      <c r="R42" s="16">
        <f t="shared" si="5"/>
        <v>1344585</v>
      </c>
      <c r="S42" s="54">
        <v>16190</v>
      </c>
      <c r="T42" s="54">
        <v>29969</v>
      </c>
      <c r="U42" s="54">
        <v>28</v>
      </c>
      <c r="V42" s="54">
        <v>1305</v>
      </c>
      <c r="W42" s="54">
        <v>133</v>
      </c>
      <c r="X42" s="16">
        <f t="shared" si="2"/>
        <v>47625</v>
      </c>
      <c r="Y42" s="54">
        <v>282</v>
      </c>
      <c r="Z42" s="54">
        <v>0</v>
      </c>
      <c r="AA42" s="54">
        <v>69</v>
      </c>
      <c r="AB42" s="54">
        <v>214</v>
      </c>
      <c r="AC42" s="54">
        <v>47060</v>
      </c>
      <c r="AD42" s="54">
        <v>0</v>
      </c>
      <c r="AE42" s="16">
        <v>47060</v>
      </c>
      <c r="AG42" s="25"/>
    </row>
    <row r="43" spans="1:33" ht="18" customHeight="1">
      <c r="A43" s="18">
        <v>37</v>
      </c>
      <c r="B43" s="15" t="s">
        <v>69</v>
      </c>
      <c r="C43" s="54">
        <v>51</v>
      </c>
      <c r="D43" s="54">
        <v>3</v>
      </c>
      <c r="E43" s="54">
        <v>54</v>
      </c>
      <c r="F43" s="54">
        <v>161365</v>
      </c>
      <c r="G43" s="54">
        <v>120837</v>
      </c>
      <c r="H43" s="54">
        <v>2274</v>
      </c>
      <c r="I43" s="54">
        <v>17454</v>
      </c>
      <c r="J43" s="54">
        <v>0</v>
      </c>
      <c r="K43" s="34">
        <f t="shared" si="0"/>
        <v>301930</v>
      </c>
      <c r="L43" s="54">
        <v>70378</v>
      </c>
      <c r="M43" s="54">
        <v>104580</v>
      </c>
      <c r="N43" s="54">
        <v>108218</v>
      </c>
      <c r="O43" s="54">
        <v>1834</v>
      </c>
      <c r="P43" s="54">
        <v>16920</v>
      </c>
      <c r="Q43" s="54">
        <v>0</v>
      </c>
      <c r="R43" s="16">
        <f t="shared" si="5"/>
        <v>231552</v>
      </c>
      <c r="S43" s="54">
        <v>6273</v>
      </c>
      <c r="T43" s="54">
        <v>3223</v>
      </c>
      <c r="U43" s="54">
        <v>98</v>
      </c>
      <c r="V43" s="54">
        <v>305</v>
      </c>
      <c r="W43" s="54">
        <v>0</v>
      </c>
      <c r="X43" s="16">
        <f t="shared" si="2"/>
        <v>9899</v>
      </c>
      <c r="Y43" s="54">
        <v>107</v>
      </c>
      <c r="Z43" s="54">
        <v>0</v>
      </c>
      <c r="AA43" s="54">
        <v>0</v>
      </c>
      <c r="AB43" s="54">
        <v>280</v>
      </c>
      <c r="AC43" s="54">
        <v>9503</v>
      </c>
      <c r="AD43" s="54">
        <v>9</v>
      </c>
      <c r="AE43" s="16">
        <v>9512</v>
      </c>
      <c r="AG43" s="25"/>
    </row>
    <row r="44" spans="1:31" ht="18" customHeight="1">
      <c r="A44" s="18">
        <v>38</v>
      </c>
      <c r="B44" s="15" t="s">
        <v>70</v>
      </c>
      <c r="C44" s="54">
        <v>37</v>
      </c>
      <c r="D44" s="54">
        <v>0</v>
      </c>
      <c r="E44" s="54">
        <v>37</v>
      </c>
      <c r="F44" s="54">
        <v>188672</v>
      </c>
      <c r="G44" s="54">
        <v>150058</v>
      </c>
      <c r="H44" s="54">
        <v>2216</v>
      </c>
      <c r="I44" s="54">
        <v>20573</v>
      </c>
      <c r="J44" s="54">
        <v>4263</v>
      </c>
      <c r="K44" s="34">
        <f t="shared" si="0"/>
        <v>365782</v>
      </c>
      <c r="L44" s="54">
        <v>46532</v>
      </c>
      <c r="M44" s="54">
        <v>153026</v>
      </c>
      <c r="N44" s="54">
        <v>140065</v>
      </c>
      <c r="O44" s="54">
        <v>2216</v>
      </c>
      <c r="P44" s="54">
        <v>19680</v>
      </c>
      <c r="Q44" s="54">
        <v>4263</v>
      </c>
      <c r="R44" s="16">
        <f t="shared" si="5"/>
        <v>319250</v>
      </c>
      <c r="S44" s="54">
        <v>9182</v>
      </c>
      <c r="T44" s="54">
        <v>4202</v>
      </c>
      <c r="U44" s="54">
        <v>120</v>
      </c>
      <c r="V44" s="54">
        <v>434</v>
      </c>
      <c r="W44" s="54">
        <v>128</v>
      </c>
      <c r="X44" s="16">
        <f t="shared" si="2"/>
        <v>14066</v>
      </c>
      <c r="Y44" s="54">
        <v>113</v>
      </c>
      <c r="Z44" s="54">
        <v>0</v>
      </c>
      <c r="AA44" s="54">
        <v>3</v>
      </c>
      <c r="AB44" s="54">
        <v>25</v>
      </c>
      <c r="AC44" s="54">
        <v>13925</v>
      </c>
      <c r="AD44" s="54">
        <v>0</v>
      </c>
      <c r="AE44" s="16">
        <v>13925</v>
      </c>
    </row>
    <row r="45" spans="1:33" ht="18" customHeight="1">
      <c r="A45" s="18">
        <v>39</v>
      </c>
      <c r="B45" s="15" t="s">
        <v>71</v>
      </c>
      <c r="C45" s="54">
        <v>143</v>
      </c>
      <c r="D45" s="54">
        <v>1</v>
      </c>
      <c r="E45" s="54">
        <v>144</v>
      </c>
      <c r="F45" s="54">
        <v>518421</v>
      </c>
      <c r="G45" s="54">
        <v>892964</v>
      </c>
      <c r="H45" s="54">
        <v>3289</v>
      </c>
      <c r="I45" s="54">
        <v>133197</v>
      </c>
      <c r="J45" s="54">
        <v>6696</v>
      </c>
      <c r="K45" s="34">
        <f t="shared" si="0"/>
        <v>1554567</v>
      </c>
      <c r="L45" s="54">
        <v>173579</v>
      </c>
      <c r="M45" s="54">
        <v>369888</v>
      </c>
      <c r="N45" s="54">
        <v>869677</v>
      </c>
      <c r="O45" s="54">
        <v>3288</v>
      </c>
      <c r="P45" s="54">
        <v>131439</v>
      </c>
      <c r="Q45" s="54">
        <v>6696</v>
      </c>
      <c r="R45" s="16">
        <f t="shared" si="5"/>
        <v>1380988</v>
      </c>
      <c r="S45" s="54">
        <v>22191</v>
      </c>
      <c r="T45" s="54">
        <v>25961</v>
      </c>
      <c r="U45" s="54">
        <v>178</v>
      </c>
      <c r="V45" s="54">
        <v>2659</v>
      </c>
      <c r="W45" s="54">
        <v>201</v>
      </c>
      <c r="X45" s="16">
        <f t="shared" si="2"/>
        <v>51190</v>
      </c>
      <c r="Y45" s="54">
        <v>281</v>
      </c>
      <c r="Z45" s="54">
        <v>0</v>
      </c>
      <c r="AA45" s="54">
        <v>8</v>
      </c>
      <c r="AB45" s="54">
        <v>417</v>
      </c>
      <c r="AC45" s="54">
        <v>50472</v>
      </c>
      <c r="AD45" s="54">
        <v>12</v>
      </c>
      <c r="AE45" s="16">
        <v>50484</v>
      </c>
      <c r="AG45" s="25"/>
    </row>
    <row r="46" spans="1:33" ht="18" customHeight="1">
      <c r="A46" s="18">
        <v>40</v>
      </c>
      <c r="B46" s="15" t="s">
        <v>72</v>
      </c>
      <c r="C46" s="54">
        <v>16</v>
      </c>
      <c r="D46" s="54">
        <v>1</v>
      </c>
      <c r="E46" s="54">
        <v>17</v>
      </c>
      <c r="F46" s="54">
        <v>66867</v>
      </c>
      <c r="G46" s="54">
        <v>63911</v>
      </c>
      <c r="H46" s="54">
        <v>0</v>
      </c>
      <c r="I46" s="54">
        <v>12848</v>
      </c>
      <c r="J46" s="54">
        <v>0</v>
      </c>
      <c r="K46" s="34">
        <f t="shared" si="0"/>
        <v>143626</v>
      </c>
      <c r="L46" s="54">
        <v>23831</v>
      </c>
      <c r="M46" s="54">
        <v>47816</v>
      </c>
      <c r="N46" s="54">
        <v>60913</v>
      </c>
      <c r="O46" s="54">
        <v>0</v>
      </c>
      <c r="P46" s="54">
        <v>11066</v>
      </c>
      <c r="Q46" s="54">
        <v>0</v>
      </c>
      <c r="R46" s="16">
        <f t="shared" si="5"/>
        <v>119795</v>
      </c>
      <c r="S46" s="54">
        <v>2870</v>
      </c>
      <c r="T46" s="54">
        <v>1804</v>
      </c>
      <c r="U46" s="54">
        <v>0</v>
      </c>
      <c r="V46" s="54">
        <v>198</v>
      </c>
      <c r="W46" s="54">
        <v>0</v>
      </c>
      <c r="X46" s="16">
        <f t="shared" si="2"/>
        <v>4872</v>
      </c>
      <c r="Y46" s="54">
        <v>28</v>
      </c>
      <c r="Z46" s="54">
        <v>0</v>
      </c>
      <c r="AA46" s="54">
        <v>0</v>
      </c>
      <c r="AB46" s="54">
        <v>5</v>
      </c>
      <c r="AC46" s="54">
        <v>4838</v>
      </c>
      <c r="AD46" s="54">
        <v>1</v>
      </c>
      <c r="AE46" s="16">
        <v>4839</v>
      </c>
      <c r="AG46" s="25"/>
    </row>
    <row r="47" spans="1:33" ht="18" customHeight="1">
      <c r="A47" s="18">
        <v>41</v>
      </c>
      <c r="B47" s="15" t="s">
        <v>73</v>
      </c>
      <c r="C47" s="54">
        <v>50</v>
      </c>
      <c r="D47" s="54">
        <v>1</v>
      </c>
      <c r="E47" s="54">
        <v>51</v>
      </c>
      <c r="F47" s="54">
        <v>124710</v>
      </c>
      <c r="G47" s="54">
        <v>502788</v>
      </c>
      <c r="H47" s="54">
        <v>2312</v>
      </c>
      <c r="I47" s="54">
        <v>17698</v>
      </c>
      <c r="J47" s="54">
        <v>0</v>
      </c>
      <c r="K47" s="34">
        <f t="shared" si="0"/>
        <v>647508</v>
      </c>
      <c r="L47" s="54">
        <v>62621</v>
      </c>
      <c r="M47" s="54">
        <v>79750</v>
      </c>
      <c r="N47" s="54">
        <v>487599</v>
      </c>
      <c r="O47" s="54">
        <v>1908</v>
      </c>
      <c r="P47" s="54">
        <v>15630</v>
      </c>
      <c r="Q47" s="54">
        <v>0</v>
      </c>
      <c r="R47" s="16">
        <f t="shared" si="5"/>
        <v>584887</v>
      </c>
      <c r="S47" s="54">
        <v>4785</v>
      </c>
      <c r="T47" s="54">
        <v>14628</v>
      </c>
      <c r="U47" s="54">
        <v>102</v>
      </c>
      <c r="V47" s="54">
        <v>287</v>
      </c>
      <c r="W47" s="54">
        <v>0</v>
      </c>
      <c r="X47" s="16">
        <f t="shared" si="2"/>
        <v>19802</v>
      </c>
      <c r="Y47" s="54">
        <v>88</v>
      </c>
      <c r="Z47" s="54">
        <v>0</v>
      </c>
      <c r="AA47" s="54">
        <v>2</v>
      </c>
      <c r="AB47" s="54">
        <v>21</v>
      </c>
      <c r="AC47" s="54">
        <v>19690</v>
      </c>
      <c r="AD47" s="54">
        <v>1</v>
      </c>
      <c r="AE47" s="16">
        <v>19691</v>
      </c>
      <c r="AG47" s="25"/>
    </row>
    <row r="48" spans="1:33" ht="18" customHeight="1">
      <c r="A48" s="18">
        <v>42</v>
      </c>
      <c r="B48" s="15" t="s">
        <v>74</v>
      </c>
      <c r="C48" s="54">
        <v>34</v>
      </c>
      <c r="D48" s="54">
        <v>3</v>
      </c>
      <c r="E48" s="54">
        <v>37</v>
      </c>
      <c r="F48" s="54">
        <v>141198</v>
      </c>
      <c r="G48" s="54">
        <v>134485</v>
      </c>
      <c r="H48" s="54">
        <v>0</v>
      </c>
      <c r="I48" s="54">
        <v>8619</v>
      </c>
      <c r="J48" s="54">
        <v>1035</v>
      </c>
      <c r="K48" s="34">
        <f t="shared" si="0"/>
        <v>285337</v>
      </c>
      <c r="L48" s="54">
        <v>52018</v>
      </c>
      <c r="M48" s="54">
        <v>95704</v>
      </c>
      <c r="N48" s="54">
        <v>129062</v>
      </c>
      <c r="O48" s="54">
        <v>0</v>
      </c>
      <c r="P48" s="54">
        <v>7729</v>
      </c>
      <c r="Q48" s="54">
        <v>824</v>
      </c>
      <c r="R48" s="16">
        <f t="shared" si="5"/>
        <v>233319</v>
      </c>
      <c r="S48" s="54">
        <v>5740</v>
      </c>
      <c r="T48" s="54">
        <v>3874</v>
      </c>
      <c r="U48" s="54">
        <v>0</v>
      </c>
      <c r="V48" s="54">
        <v>183</v>
      </c>
      <c r="W48" s="54">
        <v>25</v>
      </c>
      <c r="X48" s="16">
        <f t="shared" si="2"/>
        <v>9822</v>
      </c>
      <c r="Y48" s="54">
        <v>123</v>
      </c>
      <c r="Z48" s="54">
        <v>0</v>
      </c>
      <c r="AA48" s="54">
        <v>4</v>
      </c>
      <c r="AB48" s="54">
        <v>46</v>
      </c>
      <c r="AC48" s="54">
        <v>9571</v>
      </c>
      <c r="AD48" s="54">
        <v>78</v>
      </c>
      <c r="AE48" s="16">
        <v>9649</v>
      </c>
      <c r="AG48" s="25"/>
    </row>
    <row r="49" spans="1:31" ht="18" customHeight="1">
      <c r="A49" s="18">
        <v>43</v>
      </c>
      <c r="B49" s="15" t="s">
        <v>75</v>
      </c>
      <c r="C49" s="54">
        <v>65</v>
      </c>
      <c r="D49" s="54">
        <v>0</v>
      </c>
      <c r="E49" s="54">
        <v>65</v>
      </c>
      <c r="F49" s="54">
        <v>211806</v>
      </c>
      <c r="G49" s="54">
        <v>220253</v>
      </c>
      <c r="H49" s="54">
        <v>0</v>
      </c>
      <c r="I49" s="54">
        <v>91468</v>
      </c>
      <c r="J49" s="54">
        <v>14342</v>
      </c>
      <c r="K49" s="34">
        <f t="shared" si="0"/>
        <v>537869</v>
      </c>
      <c r="L49" s="54">
        <v>79390</v>
      </c>
      <c r="M49" s="54">
        <v>147300</v>
      </c>
      <c r="N49" s="54">
        <v>207385</v>
      </c>
      <c r="O49" s="54">
        <v>0</v>
      </c>
      <c r="P49" s="54">
        <v>89453</v>
      </c>
      <c r="Q49" s="54">
        <v>14341</v>
      </c>
      <c r="R49" s="16">
        <f t="shared" si="5"/>
        <v>458479</v>
      </c>
      <c r="S49" s="54">
        <v>8838</v>
      </c>
      <c r="T49" s="54">
        <v>6221</v>
      </c>
      <c r="U49" s="54">
        <v>0</v>
      </c>
      <c r="V49" s="54">
        <v>2308</v>
      </c>
      <c r="W49" s="54">
        <v>430</v>
      </c>
      <c r="X49" s="16">
        <f t="shared" si="2"/>
        <v>17797</v>
      </c>
      <c r="Y49" s="54">
        <v>148</v>
      </c>
      <c r="Z49" s="54">
        <v>0</v>
      </c>
      <c r="AA49" s="54">
        <v>18</v>
      </c>
      <c r="AB49" s="54">
        <v>33</v>
      </c>
      <c r="AC49" s="54">
        <v>17598</v>
      </c>
      <c r="AD49" s="54">
        <v>0</v>
      </c>
      <c r="AE49" s="16">
        <v>17598</v>
      </c>
    </row>
    <row r="50" spans="1:33" ht="18" customHeight="1">
      <c r="A50" s="18">
        <v>44</v>
      </c>
      <c r="B50" s="15" t="s">
        <v>76</v>
      </c>
      <c r="C50" s="54">
        <v>69</v>
      </c>
      <c r="D50" s="54">
        <v>2</v>
      </c>
      <c r="E50" s="54">
        <v>71</v>
      </c>
      <c r="F50" s="54">
        <v>266050</v>
      </c>
      <c r="G50" s="54">
        <v>147530</v>
      </c>
      <c r="H50" s="54">
        <v>0</v>
      </c>
      <c r="I50" s="54">
        <v>143000</v>
      </c>
      <c r="J50" s="54">
        <v>3219</v>
      </c>
      <c r="K50" s="34">
        <f t="shared" si="0"/>
        <v>559799</v>
      </c>
      <c r="L50" s="54">
        <v>94384</v>
      </c>
      <c r="M50" s="54">
        <v>178468</v>
      </c>
      <c r="N50" s="54">
        <v>143161</v>
      </c>
      <c r="O50" s="54">
        <v>0</v>
      </c>
      <c r="P50" s="54">
        <v>140568</v>
      </c>
      <c r="Q50" s="54">
        <v>3218</v>
      </c>
      <c r="R50" s="16">
        <f t="shared" si="5"/>
        <v>465415</v>
      </c>
      <c r="S50" s="54">
        <v>10708</v>
      </c>
      <c r="T50" s="54">
        <v>4283</v>
      </c>
      <c r="U50" s="54">
        <v>0</v>
      </c>
      <c r="V50" s="54">
        <v>2829</v>
      </c>
      <c r="W50" s="54">
        <v>97</v>
      </c>
      <c r="X50" s="16">
        <f t="shared" si="2"/>
        <v>17917</v>
      </c>
      <c r="Y50" s="54">
        <v>170</v>
      </c>
      <c r="Z50" s="54">
        <v>0</v>
      </c>
      <c r="AA50" s="54">
        <v>37</v>
      </c>
      <c r="AB50" s="54">
        <v>669</v>
      </c>
      <c r="AC50" s="54">
        <v>17040</v>
      </c>
      <c r="AD50" s="54">
        <v>1</v>
      </c>
      <c r="AE50" s="16">
        <v>17041</v>
      </c>
      <c r="AG50" s="25"/>
    </row>
    <row r="51" spans="1:33" ht="18" customHeight="1">
      <c r="A51" s="83"/>
      <c r="B51" s="84" t="s">
        <v>1</v>
      </c>
      <c r="C51" s="85">
        <f aca="true" t="shared" si="6" ref="C51:U51">SUM(C39:C50)</f>
        <v>784</v>
      </c>
      <c r="D51" s="85">
        <f t="shared" si="6"/>
        <v>14</v>
      </c>
      <c r="E51" s="85">
        <f t="shared" si="6"/>
        <v>798</v>
      </c>
      <c r="F51" s="85">
        <f t="shared" si="6"/>
        <v>2611973</v>
      </c>
      <c r="G51" s="85">
        <f t="shared" si="6"/>
        <v>3894148</v>
      </c>
      <c r="H51" s="85">
        <f t="shared" si="6"/>
        <v>62714</v>
      </c>
      <c r="I51" s="85">
        <f t="shared" si="6"/>
        <v>626149</v>
      </c>
      <c r="J51" s="85">
        <f t="shared" si="6"/>
        <v>33962</v>
      </c>
      <c r="K51" s="85">
        <f t="shared" si="6"/>
        <v>7228946</v>
      </c>
      <c r="L51" s="85">
        <f t="shared" si="6"/>
        <v>970601</v>
      </c>
      <c r="M51" s="85">
        <f t="shared" si="6"/>
        <v>1799986</v>
      </c>
      <c r="N51" s="85">
        <f t="shared" si="6"/>
        <v>3754057</v>
      </c>
      <c r="O51" s="85">
        <f t="shared" si="6"/>
        <v>61865</v>
      </c>
      <c r="P51" s="85">
        <f t="shared" si="6"/>
        <v>608690</v>
      </c>
      <c r="Q51" s="85">
        <f t="shared" si="6"/>
        <v>33747</v>
      </c>
      <c r="R51" s="86">
        <f t="shared" si="6"/>
        <v>6258345</v>
      </c>
      <c r="S51" s="85">
        <f t="shared" si="6"/>
        <v>107992</v>
      </c>
      <c r="T51" s="85">
        <f t="shared" si="6"/>
        <v>112427</v>
      </c>
      <c r="U51" s="85">
        <f t="shared" si="6"/>
        <v>3340</v>
      </c>
      <c r="V51" s="85">
        <f>SUM(V39:V50)</f>
        <v>12439</v>
      </c>
      <c r="W51" s="85">
        <f>SUM(W39:W50)</f>
        <v>1014</v>
      </c>
      <c r="X51" s="85">
        <f aca="true" t="shared" si="7" ref="X51:AE51">SUM(X39:X50)</f>
        <v>237212</v>
      </c>
      <c r="Y51" s="85">
        <f t="shared" si="7"/>
        <v>1858</v>
      </c>
      <c r="Z51" s="85">
        <f t="shared" si="7"/>
        <v>0</v>
      </c>
      <c r="AA51" s="85">
        <f t="shared" si="7"/>
        <v>147</v>
      </c>
      <c r="AB51" s="85">
        <f t="shared" si="7"/>
        <v>2351</v>
      </c>
      <c r="AC51" s="85">
        <f t="shared" si="7"/>
        <v>232643</v>
      </c>
      <c r="AD51" s="85">
        <f t="shared" si="7"/>
        <v>213</v>
      </c>
      <c r="AE51" s="85">
        <f t="shared" si="7"/>
        <v>232856</v>
      </c>
      <c r="AG51" s="25"/>
    </row>
    <row r="52" spans="1:31" ht="18" customHeight="1">
      <c r="A52" s="87"/>
      <c r="B52" s="88" t="s">
        <v>2</v>
      </c>
      <c r="C52" s="89">
        <f aca="true" t="shared" si="8" ref="C52:AE52">C38+C51</f>
        <v>9799</v>
      </c>
      <c r="D52" s="89">
        <f t="shared" si="8"/>
        <v>144</v>
      </c>
      <c r="E52" s="89">
        <f t="shared" si="8"/>
        <v>9943</v>
      </c>
      <c r="F52" s="89">
        <f t="shared" si="8"/>
        <v>44576445</v>
      </c>
      <c r="G52" s="89">
        <f t="shared" si="8"/>
        <v>58653145</v>
      </c>
      <c r="H52" s="89">
        <f t="shared" si="8"/>
        <v>595257</v>
      </c>
      <c r="I52" s="89">
        <f t="shared" si="8"/>
        <v>14716939</v>
      </c>
      <c r="J52" s="89">
        <f t="shared" si="8"/>
        <v>1184662</v>
      </c>
      <c r="K52" s="89">
        <f t="shared" si="8"/>
        <v>119726448</v>
      </c>
      <c r="L52" s="89">
        <f t="shared" si="8"/>
        <v>13071529</v>
      </c>
      <c r="M52" s="89">
        <f t="shared" si="8"/>
        <v>33142628</v>
      </c>
      <c r="N52" s="89">
        <f t="shared" si="8"/>
        <v>57248620</v>
      </c>
      <c r="O52" s="89">
        <f t="shared" si="8"/>
        <v>573488</v>
      </c>
      <c r="P52" s="89">
        <f t="shared" si="8"/>
        <v>14523518</v>
      </c>
      <c r="Q52" s="89">
        <f t="shared" si="8"/>
        <v>1166665</v>
      </c>
      <c r="R52" s="90">
        <f t="shared" si="8"/>
        <v>106654919</v>
      </c>
      <c r="S52" s="89">
        <f t="shared" si="8"/>
        <v>1988425</v>
      </c>
      <c r="T52" s="89">
        <f t="shared" si="8"/>
        <v>1707741</v>
      </c>
      <c r="U52" s="89">
        <f t="shared" si="8"/>
        <v>30901</v>
      </c>
      <c r="V52" s="89">
        <f t="shared" si="8"/>
        <v>310691</v>
      </c>
      <c r="W52" s="89">
        <f t="shared" si="8"/>
        <v>34999</v>
      </c>
      <c r="X52" s="89">
        <f t="shared" si="8"/>
        <v>4072757</v>
      </c>
      <c r="Y52" s="89">
        <f t="shared" si="8"/>
        <v>26187</v>
      </c>
      <c r="Z52" s="89">
        <f t="shared" si="8"/>
        <v>6</v>
      </c>
      <c r="AA52" s="89">
        <f t="shared" si="8"/>
        <v>3726</v>
      </c>
      <c r="AB52" s="89">
        <f t="shared" si="8"/>
        <v>48688</v>
      </c>
      <c r="AC52" s="89">
        <f t="shared" si="8"/>
        <v>3991744</v>
      </c>
      <c r="AD52" s="89">
        <f t="shared" si="8"/>
        <v>2406</v>
      </c>
      <c r="AE52" s="89">
        <f t="shared" si="8"/>
        <v>3994150</v>
      </c>
    </row>
  </sheetData>
  <mergeCells count="12">
    <mergeCell ref="A4:A5"/>
    <mergeCell ref="B4:B5"/>
    <mergeCell ref="C4:E4"/>
    <mergeCell ref="AC4:AE4"/>
    <mergeCell ref="F4:K4"/>
    <mergeCell ref="L4:L5"/>
    <mergeCell ref="M4:R4"/>
    <mergeCell ref="S4:X4"/>
    <mergeCell ref="Y4:Y5"/>
    <mergeCell ref="Z4:Z5"/>
    <mergeCell ref="AB4:AB5"/>
    <mergeCell ref="AA4:AA5"/>
  </mergeCells>
  <printOptions horizontalCentered="1"/>
  <pageMargins left="0.45" right="0.36" top="0.73" bottom="0.51" header="0.28" footer="0.5118110236220472"/>
  <pageSetup fitToWidth="4" horizontalDpi="600" verticalDpi="600" orientation="landscape" paperSize="9" scale="43" r:id="rId1"/>
  <ignoredErrors>
    <ignoredError sqref="K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4"/>
  <sheetViews>
    <sheetView zoomScale="75" zoomScaleNormal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7.625" style="1" customWidth="1"/>
    <col min="3" max="12" width="17.625" style="3" customWidth="1"/>
    <col min="13" max="24" width="17.625" style="31" customWidth="1"/>
    <col min="25" max="31" width="17.625" style="3" customWidth="1"/>
    <col min="32" max="16384" width="14.625" style="1" customWidth="1"/>
  </cols>
  <sheetData>
    <row r="1" spans="1:24" ht="23.25" customHeight="1">
      <c r="A1" s="19"/>
      <c r="B1" s="19"/>
      <c r="C1" s="2"/>
      <c r="E1" s="2"/>
      <c r="H1" s="2"/>
      <c r="J1" s="2"/>
      <c r="O1" s="36"/>
      <c r="Q1" s="36"/>
      <c r="V1" s="36"/>
      <c r="X1" s="36"/>
    </row>
    <row r="2" spans="1:24" ht="4.5" customHeight="1">
      <c r="A2" s="19"/>
      <c r="B2" s="19"/>
      <c r="C2" s="2"/>
      <c r="E2" s="2"/>
      <c r="H2" s="2"/>
      <c r="J2" s="2"/>
      <c r="O2" s="36"/>
      <c r="Q2" s="36"/>
      <c r="V2" s="36"/>
      <c r="X2" s="36"/>
    </row>
    <row r="3" spans="1:31" ht="23.25" customHeight="1">
      <c r="A3" s="19"/>
      <c r="B3" s="24" t="s">
        <v>50</v>
      </c>
      <c r="AE3" s="4" t="s">
        <v>16</v>
      </c>
    </row>
    <row r="4" spans="1:31" ht="22.5" customHeight="1">
      <c r="A4" s="108" t="s">
        <v>28</v>
      </c>
      <c r="B4" s="110" t="s">
        <v>26</v>
      </c>
      <c r="C4" s="82" t="s">
        <v>15</v>
      </c>
      <c r="D4" s="82"/>
      <c r="E4" s="82"/>
      <c r="F4" s="112" t="s">
        <v>10</v>
      </c>
      <c r="G4" s="112"/>
      <c r="H4" s="112"/>
      <c r="I4" s="112"/>
      <c r="J4" s="112"/>
      <c r="K4" s="112"/>
      <c r="L4" s="82" t="s">
        <v>18</v>
      </c>
      <c r="M4" s="116" t="s">
        <v>11</v>
      </c>
      <c r="N4" s="117"/>
      <c r="O4" s="117"/>
      <c r="P4" s="117"/>
      <c r="Q4" s="117"/>
      <c r="R4" s="118"/>
      <c r="S4" s="101" t="s">
        <v>19</v>
      </c>
      <c r="T4" s="101"/>
      <c r="U4" s="101"/>
      <c r="V4" s="101"/>
      <c r="W4" s="101"/>
      <c r="X4" s="101"/>
      <c r="Y4" s="101" t="s">
        <v>43</v>
      </c>
      <c r="Z4" s="101" t="s">
        <v>13</v>
      </c>
      <c r="AA4" s="104" t="s">
        <v>106</v>
      </c>
      <c r="AB4" s="105" t="s">
        <v>107</v>
      </c>
      <c r="AC4" s="82" t="s">
        <v>14</v>
      </c>
      <c r="AD4" s="82"/>
      <c r="AE4" s="82"/>
    </row>
    <row r="5" spans="1:31" ht="30" customHeight="1">
      <c r="A5" s="109"/>
      <c r="B5" s="111"/>
      <c r="C5" s="5" t="s">
        <v>7</v>
      </c>
      <c r="D5" s="5" t="s">
        <v>8</v>
      </c>
      <c r="E5" s="5" t="s">
        <v>9</v>
      </c>
      <c r="F5" s="6" t="s">
        <v>10</v>
      </c>
      <c r="G5" s="6" t="s">
        <v>44</v>
      </c>
      <c r="H5" s="6" t="s">
        <v>45</v>
      </c>
      <c r="I5" s="6" t="s">
        <v>17</v>
      </c>
      <c r="J5" s="6" t="s">
        <v>49</v>
      </c>
      <c r="K5" s="5" t="s">
        <v>9</v>
      </c>
      <c r="L5" s="82"/>
      <c r="M5" s="35" t="s">
        <v>78</v>
      </c>
      <c r="N5" s="35" t="s">
        <v>44</v>
      </c>
      <c r="O5" s="35" t="s">
        <v>45</v>
      </c>
      <c r="P5" s="35" t="s">
        <v>17</v>
      </c>
      <c r="Q5" s="35" t="s">
        <v>49</v>
      </c>
      <c r="R5" s="38" t="s">
        <v>9</v>
      </c>
      <c r="S5" s="35" t="s">
        <v>20</v>
      </c>
      <c r="T5" s="35" t="s">
        <v>21</v>
      </c>
      <c r="U5" s="35" t="s">
        <v>22</v>
      </c>
      <c r="V5" s="35" t="s">
        <v>23</v>
      </c>
      <c r="W5" s="35" t="s">
        <v>48</v>
      </c>
      <c r="X5" s="32" t="s">
        <v>9</v>
      </c>
      <c r="Y5" s="101"/>
      <c r="Z5" s="101"/>
      <c r="AA5" s="104"/>
      <c r="AB5" s="79"/>
      <c r="AC5" s="5" t="s">
        <v>7</v>
      </c>
      <c r="AD5" s="5" t="s">
        <v>8</v>
      </c>
      <c r="AE5" s="5" t="s">
        <v>9</v>
      </c>
    </row>
    <row r="6" spans="1:31" ht="18" customHeight="1">
      <c r="A6" s="22">
        <v>1</v>
      </c>
      <c r="B6" s="12" t="s">
        <v>51</v>
      </c>
      <c r="C6" s="55">
        <v>111657</v>
      </c>
      <c r="D6" s="55">
        <v>4286</v>
      </c>
      <c r="E6" s="55">
        <v>115943</v>
      </c>
      <c r="F6" s="55">
        <v>384615018</v>
      </c>
      <c r="G6" s="55">
        <v>6731687</v>
      </c>
      <c r="H6" s="55">
        <v>72950</v>
      </c>
      <c r="I6" s="55">
        <v>2239762</v>
      </c>
      <c r="J6" s="55">
        <v>601293</v>
      </c>
      <c r="K6" s="13">
        <f>SUM(F6:J6)</f>
        <v>394260710</v>
      </c>
      <c r="L6" s="55">
        <v>133264813</v>
      </c>
      <c r="M6" s="55">
        <v>251509954</v>
      </c>
      <c r="N6" s="55">
        <v>6599815</v>
      </c>
      <c r="O6" s="55">
        <v>68192</v>
      </c>
      <c r="P6" s="55">
        <v>2221017</v>
      </c>
      <c r="Q6" s="55">
        <v>596919</v>
      </c>
      <c r="R6" s="13">
        <f>SUM(M6:Q6)</f>
        <v>260995897</v>
      </c>
      <c r="S6" s="55">
        <v>15094261</v>
      </c>
      <c r="T6" s="55">
        <v>196074</v>
      </c>
      <c r="U6" s="55">
        <v>3678</v>
      </c>
      <c r="V6" s="55">
        <v>49706</v>
      </c>
      <c r="W6" s="55">
        <v>17903</v>
      </c>
      <c r="X6" s="13">
        <f>SUM(S6:W6)</f>
        <v>15361622</v>
      </c>
      <c r="Y6" s="55">
        <v>375888</v>
      </c>
      <c r="Z6" s="55">
        <v>303</v>
      </c>
      <c r="AA6" s="55">
        <v>4167</v>
      </c>
      <c r="AB6" s="55">
        <v>6479</v>
      </c>
      <c r="AC6" s="55">
        <v>14963625</v>
      </c>
      <c r="AD6" s="55">
        <v>11160</v>
      </c>
      <c r="AE6" s="13">
        <v>14974785</v>
      </c>
    </row>
    <row r="7" spans="1:31" ht="18" customHeight="1">
      <c r="A7" s="18">
        <v>2</v>
      </c>
      <c r="B7" s="15" t="s">
        <v>3</v>
      </c>
      <c r="C7" s="56">
        <v>83775</v>
      </c>
      <c r="D7" s="56">
        <v>3187</v>
      </c>
      <c r="E7" s="56">
        <v>86962</v>
      </c>
      <c r="F7" s="56">
        <v>281364405</v>
      </c>
      <c r="G7" s="56">
        <v>4296112</v>
      </c>
      <c r="H7" s="56">
        <v>6162</v>
      </c>
      <c r="I7" s="56">
        <v>678606</v>
      </c>
      <c r="J7" s="56">
        <v>102922</v>
      </c>
      <c r="K7" s="16">
        <f aca="true" t="shared" si="0" ref="K7:K50">SUM(F7:J7)</f>
        <v>286448207</v>
      </c>
      <c r="L7" s="56">
        <v>100914482</v>
      </c>
      <c r="M7" s="56">
        <v>180523226</v>
      </c>
      <c r="N7" s="56">
        <v>4241767</v>
      </c>
      <c r="O7" s="56">
        <v>4358</v>
      </c>
      <c r="P7" s="56">
        <v>664480</v>
      </c>
      <c r="Q7" s="56">
        <v>99894</v>
      </c>
      <c r="R7" s="16">
        <f aca="true" t="shared" si="1" ref="R7:R50">SUM(M7:Q7)</f>
        <v>185533725</v>
      </c>
      <c r="S7" s="56">
        <v>10827944</v>
      </c>
      <c r="T7" s="56">
        <v>127231</v>
      </c>
      <c r="U7" s="56">
        <v>235</v>
      </c>
      <c r="V7" s="56">
        <v>14277</v>
      </c>
      <c r="W7" s="56">
        <v>2996</v>
      </c>
      <c r="X7" s="16">
        <f aca="true" t="shared" si="2" ref="X7:X50">SUM(S7:W7)</f>
        <v>10972683</v>
      </c>
      <c r="Y7" s="56">
        <v>296227</v>
      </c>
      <c r="Z7" s="56">
        <v>226</v>
      </c>
      <c r="AA7" s="56">
        <v>2263</v>
      </c>
      <c r="AB7" s="56">
        <v>6399</v>
      </c>
      <c r="AC7" s="56">
        <v>10657858</v>
      </c>
      <c r="AD7" s="56">
        <v>9710</v>
      </c>
      <c r="AE7" s="16">
        <v>10667568</v>
      </c>
    </row>
    <row r="8" spans="1:31" ht="18" customHeight="1">
      <c r="A8" s="18">
        <v>3</v>
      </c>
      <c r="B8" s="15" t="s">
        <v>52</v>
      </c>
      <c r="C8" s="56">
        <v>61811</v>
      </c>
      <c r="D8" s="56">
        <v>2459</v>
      </c>
      <c r="E8" s="56">
        <v>64270</v>
      </c>
      <c r="F8" s="56">
        <v>213016303</v>
      </c>
      <c r="G8" s="56">
        <v>3809696</v>
      </c>
      <c r="H8" s="56">
        <v>26628</v>
      </c>
      <c r="I8" s="56">
        <v>680982</v>
      </c>
      <c r="J8" s="56">
        <v>23766</v>
      </c>
      <c r="K8" s="16">
        <f t="shared" si="0"/>
        <v>217557375</v>
      </c>
      <c r="L8" s="56">
        <v>73954188</v>
      </c>
      <c r="M8" s="56">
        <v>139124936</v>
      </c>
      <c r="N8" s="56">
        <v>3754328</v>
      </c>
      <c r="O8" s="56">
        <v>25622</v>
      </c>
      <c r="P8" s="56">
        <v>674544</v>
      </c>
      <c r="Q8" s="56">
        <v>23757</v>
      </c>
      <c r="R8" s="16">
        <f t="shared" si="1"/>
        <v>143603187</v>
      </c>
      <c r="S8" s="56">
        <v>8345080</v>
      </c>
      <c r="T8" s="56">
        <v>112017</v>
      </c>
      <c r="U8" s="56">
        <v>1331</v>
      </c>
      <c r="V8" s="56">
        <v>12902</v>
      </c>
      <c r="W8" s="56">
        <v>712</v>
      </c>
      <c r="X8" s="16">
        <f t="shared" si="2"/>
        <v>8472042</v>
      </c>
      <c r="Y8" s="56">
        <v>206193</v>
      </c>
      <c r="Z8" s="56">
        <v>171</v>
      </c>
      <c r="AA8" s="56">
        <v>1910</v>
      </c>
      <c r="AB8" s="56">
        <v>4855</v>
      </c>
      <c r="AC8" s="56">
        <v>8250982</v>
      </c>
      <c r="AD8" s="56">
        <v>7931</v>
      </c>
      <c r="AE8" s="16">
        <v>8258913</v>
      </c>
    </row>
    <row r="9" spans="1:31" ht="18" customHeight="1">
      <c r="A9" s="18">
        <v>4</v>
      </c>
      <c r="B9" s="15" t="s">
        <v>53</v>
      </c>
      <c r="C9" s="56">
        <v>62286</v>
      </c>
      <c r="D9" s="56">
        <v>2773</v>
      </c>
      <c r="E9" s="56">
        <v>65059</v>
      </c>
      <c r="F9" s="56">
        <v>194142515</v>
      </c>
      <c r="G9" s="56">
        <v>2533678</v>
      </c>
      <c r="H9" s="56">
        <v>5412</v>
      </c>
      <c r="I9" s="56">
        <v>913750</v>
      </c>
      <c r="J9" s="56">
        <v>24028</v>
      </c>
      <c r="K9" s="16">
        <f t="shared" si="0"/>
        <v>197619383</v>
      </c>
      <c r="L9" s="56">
        <v>72566509</v>
      </c>
      <c r="M9" s="56">
        <v>121641528</v>
      </c>
      <c r="N9" s="56">
        <v>2475516</v>
      </c>
      <c r="O9" s="56">
        <v>5080</v>
      </c>
      <c r="P9" s="56">
        <v>907200</v>
      </c>
      <c r="Q9" s="56">
        <v>23550</v>
      </c>
      <c r="R9" s="16">
        <f t="shared" si="1"/>
        <v>125052874</v>
      </c>
      <c r="S9" s="56">
        <v>7295903</v>
      </c>
      <c r="T9" s="56">
        <v>73647</v>
      </c>
      <c r="U9" s="56">
        <v>275</v>
      </c>
      <c r="V9" s="56">
        <v>19876</v>
      </c>
      <c r="W9" s="56">
        <v>707</v>
      </c>
      <c r="X9" s="16">
        <f t="shared" si="2"/>
        <v>7390408</v>
      </c>
      <c r="Y9" s="56">
        <v>223025</v>
      </c>
      <c r="Z9" s="56">
        <v>211</v>
      </c>
      <c r="AA9" s="56">
        <v>796</v>
      </c>
      <c r="AB9" s="56">
        <v>4277</v>
      </c>
      <c r="AC9" s="56">
        <v>7153977</v>
      </c>
      <c r="AD9" s="56">
        <v>8122</v>
      </c>
      <c r="AE9" s="16">
        <v>7162099</v>
      </c>
    </row>
    <row r="10" spans="1:31" ht="18" customHeight="1">
      <c r="A10" s="18">
        <v>5</v>
      </c>
      <c r="B10" s="15" t="s">
        <v>54</v>
      </c>
      <c r="C10" s="56">
        <v>32047</v>
      </c>
      <c r="D10" s="56">
        <v>1763</v>
      </c>
      <c r="E10" s="56">
        <v>33810</v>
      </c>
      <c r="F10" s="56">
        <v>99445286</v>
      </c>
      <c r="G10" s="56">
        <v>952336</v>
      </c>
      <c r="H10" s="56">
        <v>8181</v>
      </c>
      <c r="I10" s="56">
        <v>298275</v>
      </c>
      <c r="J10" s="56">
        <v>2459</v>
      </c>
      <c r="K10" s="16">
        <f t="shared" si="0"/>
        <v>100706537</v>
      </c>
      <c r="L10" s="56">
        <v>38815186</v>
      </c>
      <c r="M10" s="56">
        <v>60670123</v>
      </c>
      <c r="N10" s="56">
        <v>917927</v>
      </c>
      <c r="O10" s="56">
        <v>8179</v>
      </c>
      <c r="P10" s="56">
        <v>292665</v>
      </c>
      <c r="Q10" s="56">
        <v>2457</v>
      </c>
      <c r="R10" s="16">
        <f t="shared" si="1"/>
        <v>61891351</v>
      </c>
      <c r="S10" s="56">
        <v>3638891</v>
      </c>
      <c r="T10" s="56">
        <v>27446</v>
      </c>
      <c r="U10" s="56">
        <v>442</v>
      </c>
      <c r="V10" s="56">
        <v>5445</v>
      </c>
      <c r="W10" s="56">
        <v>74</v>
      </c>
      <c r="X10" s="16">
        <f t="shared" si="2"/>
        <v>3672298</v>
      </c>
      <c r="Y10" s="56">
        <v>112138</v>
      </c>
      <c r="Z10" s="56">
        <v>143</v>
      </c>
      <c r="AA10" s="56">
        <v>637</v>
      </c>
      <c r="AB10" s="56">
        <v>907</v>
      </c>
      <c r="AC10" s="56">
        <v>3552689</v>
      </c>
      <c r="AD10" s="56">
        <v>5784</v>
      </c>
      <c r="AE10" s="16">
        <v>3558473</v>
      </c>
    </row>
    <row r="11" spans="1:31" ht="18" customHeight="1">
      <c r="A11" s="18">
        <v>6</v>
      </c>
      <c r="B11" s="15" t="s">
        <v>55</v>
      </c>
      <c r="C11" s="56">
        <v>22126</v>
      </c>
      <c r="D11" s="56">
        <v>1074</v>
      </c>
      <c r="E11" s="56">
        <v>23200</v>
      </c>
      <c r="F11" s="56">
        <v>66990860</v>
      </c>
      <c r="G11" s="56">
        <v>796810</v>
      </c>
      <c r="H11" s="56">
        <v>11590</v>
      </c>
      <c r="I11" s="56">
        <v>278954</v>
      </c>
      <c r="J11" s="56">
        <v>7718</v>
      </c>
      <c r="K11" s="16">
        <f t="shared" si="0"/>
        <v>68085932</v>
      </c>
      <c r="L11" s="56">
        <v>25685172</v>
      </c>
      <c r="M11" s="56">
        <v>41352211</v>
      </c>
      <c r="N11" s="56">
        <v>760055</v>
      </c>
      <c r="O11" s="56">
        <v>11589</v>
      </c>
      <c r="P11" s="56">
        <v>269190</v>
      </c>
      <c r="Q11" s="56">
        <v>7715</v>
      </c>
      <c r="R11" s="16">
        <f t="shared" si="1"/>
        <v>42400760</v>
      </c>
      <c r="S11" s="56">
        <v>2480213</v>
      </c>
      <c r="T11" s="56">
        <v>22755</v>
      </c>
      <c r="U11" s="56">
        <v>626</v>
      </c>
      <c r="V11" s="56">
        <v>5245</v>
      </c>
      <c r="W11" s="56">
        <v>232</v>
      </c>
      <c r="X11" s="16">
        <f t="shared" si="2"/>
        <v>2509071</v>
      </c>
      <c r="Y11" s="56">
        <v>76429</v>
      </c>
      <c r="Z11" s="56">
        <v>74</v>
      </c>
      <c r="AA11" s="56">
        <v>203</v>
      </c>
      <c r="AB11" s="56">
        <v>1497</v>
      </c>
      <c r="AC11" s="56">
        <v>2427244</v>
      </c>
      <c r="AD11" s="56">
        <v>3624</v>
      </c>
      <c r="AE11" s="16">
        <v>2430868</v>
      </c>
    </row>
    <row r="12" spans="1:31" ht="18" customHeight="1">
      <c r="A12" s="18">
        <v>7</v>
      </c>
      <c r="B12" s="15" t="s">
        <v>4</v>
      </c>
      <c r="C12" s="56">
        <v>31283</v>
      </c>
      <c r="D12" s="56">
        <v>3062</v>
      </c>
      <c r="E12" s="56">
        <v>34345</v>
      </c>
      <c r="F12" s="56">
        <v>117523500</v>
      </c>
      <c r="G12" s="56">
        <v>1175063</v>
      </c>
      <c r="H12" s="56">
        <v>13343</v>
      </c>
      <c r="I12" s="56">
        <v>542584</v>
      </c>
      <c r="J12" s="56">
        <v>16109</v>
      </c>
      <c r="K12" s="16">
        <f t="shared" si="0"/>
        <v>119270599</v>
      </c>
      <c r="L12" s="56">
        <v>41971417</v>
      </c>
      <c r="M12" s="56">
        <v>75596770</v>
      </c>
      <c r="N12" s="56">
        <v>1137543</v>
      </c>
      <c r="O12" s="56">
        <v>13341</v>
      </c>
      <c r="P12" s="56">
        <v>535753</v>
      </c>
      <c r="Q12" s="56">
        <v>15775</v>
      </c>
      <c r="R12" s="16">
        <f t="shared" si="1"/>
        <v>77299182</v>
      </c>
      <c r="S12" s="56">
        <v>4534441</v>
      </c>
      <c r="T12" s="56">
        <v>34075</v>
      </c>
      <c r="U12" s="56">
        <v>719</v>
      </c>
      <c r="V12" s="56">
        <v>11576</v>
      </c>
      <c r="W12" s="56">
        <v>474</v>
      </c>
      <c r="X12" s="16">
        <f t="shared" si="2"/>
        <v>4581285</v>
      </c>
      <c r="Y12" s="56">
        <v>125923</v>
      </c>
      <c r="Z12" s="56">
        <v>105</v>
      </c>
      <c r="AA12" s="56">
        <v>287</v>
      </c>
      <c r="AB12" s="56">
        <v>2941</v>
      </c>
      <c r="AC12" s="56">
        <v>4317379</v>
      </c>
      <c r="AD12" s="56">
        <v>134650</v>
      </c>
      <c r="AE12" s="16">
        <v>4452029</v>
      </c>
    </row>
    <row r="13" spans="1:31" ht="18" customHeight="1">
      <c r="A13" s="18">
        <v>8</v>
      </c>
      <c r="B13" s="15" t="s">
        <v>56</v>
      </c>
      <c r="C13" s="56">
        <v>17864</v>
      </c>
      <c r="D13" s="56">
        <v>1703</v>
      </c>
      <c r="E13" s="56">
        <v>19567</v>
      </c>
      <c r="F13" s="56">
        <v>54535797</v>
      </c>
      <c r="G13" s="56">
        <v>629843</v>
      </c>
      <c r="H13" s="56">
        <v>2909</v>
      </c>
      <c r="I13" s="56">
        <v>34166</v>
      </c>
      <c r="J13" s="56">
        <v>621</v>
      </c>
      <c r="K13" s="16">
        <f t="shared" si="0"/>
        <v>55203336</v>
      </c>
      <c r="L13" s="56">
        <v>22192688</v>
      </c>
      <c r="M13" s="56">
        <v>32366562</v>
      </c>
      <c r="N13" s="56">
        <v>606747</v>
      </c>
      <c r="O13" s="56">
        <v>2908</v>
      </c>
      <c r="P13" s="56">
        <v>33810</v>
      </c>
      <c r="Q13" s="56">
        <v>621</v>
      </c>
      <c r="R13" s="16">
        <f t="shared" si="1"/>
        <v>33010648</v>
      </c>
      <c r="S13" s="56">
        <v>1941225</v>
      </c>
      <c r="T13" s="56">
        <v>18203</v>
      </c>
      <c r="U13" s="56">
        <v>157</v>
      </c>
      <c r="V13" s="56">
        <v>648</v>
      </c>
      <c r="W13" s="56">
        <v>19</v>
      </c>
      <c r="X13" s="16">
        <f t="shared" si="2"/>
        <v>1960252</v>
      </c>
      <c r="Y13" s="56">
        <v>67816</v>
      </c>
      <c r="Z13" s="56">
        <v>58</v>
      </c>
      <c r="AA13" s="56">
        <v>194</v>
      </c>
      <c r="AB13" s="56">
        <v>260</v>
      </c>
      <c r="AC13" s="56">
        <v>1844623</v>
      </c>
      <c r="AD13" s="56">
        <v>47301</v>
      </c>
      <c r="AE13" s="16">
        <v>1891924</v>
      </c>
    </row>
    <row r="14" spans="1:31" ht="18" customHeight="1">
      <c r="A14" s="18">
        <v>9</v>
      </c>
      <c r="B14" s="15" t="s">
        <v>91</v>
      </c>
      <c r="C14" s="56">
        <v>27964</v>
      </c>
      <c r="D14" s="56">
        <v>1390</v>
      </c>
      <c r="E14" s="56">
        <v>29354</v>
      </c>
      <c r="F14" s="56">
        <v>83138566</v>
      </c>
      <c r="G14" s="56">
        <v>875807</v>
      </c>
      <c r="H14" s="56">
        <v>20785</v>
      </c>
      <c r="I14" s="56">
        <v>430782</v>
      </c>
      <c r="J14" s="56">
        <v>12199</v>
      </c>
      <c r="K14" s="16">
        <f t="shared" si="0"/>
        <v>84478139</v>
      </c>
      <c r="L14" s="56">
        <v>32653431</v>
      </c>
      <c r="M14" s="56">
        <v>50515936</v>
      </c>
      <c r="N14" s="56">
        <v>850336</v>
      </c>
      <c r="O14" s="56">
        <v>20782</v>
      </c>
      <c r="P14" s="56">
        <v>425458</v>
      </c>
      <c r="Q14" s="56">
        <v>12196</v>
      </c>
      <c r="R14" s="16">
        <f t="shared" si="1"/>
        <v>51824708</v>
      </c>
      <c r="S14" s="56">
        <v>3029869</v>
      </c>
      <c r="T14" s="56">
        <v>25326</v>
      </c>
      <c r="U14" s="56">
        <v>1122</v>
      </c>
      <c r="V14" s="56">
        <v>8099</v>
      </c>
      <c r="W14" s="56">
        <v>367</v>
      </c>
      <c r="X14" s="16">
        <f t="shared" si="2"/>
        <v>3064783</v>
      </c>
      <c r="Y14" s="56">
        <v>97571</v>
      </c>
      <c r="Z14" s="56">
        <v>108</v>
      </c>
      <c r="AA14" s="56">
        <v>370</v>
      </c>
      <c r="AB14" s="56">
        <v>1387</v>
      </c>
      <c r="AC14" s="56">
        <v>2960629</v>
      </c>
      <c r="AD14" s="56">
        <v>4718</v>
      </c>
      <c r="AE14" s="16">
        <v>2965347</v>
      </c>
    </row>
    <row r="15" spans="1:31" ht="18" customHeight="1">
      <c r="A15" s="18">
        <v>10</v>
      </c>
      <c r="B15" s="15" t="s">
        <v>57</v>
      </c>
      <c r="C15" s="56">
        <v>22684</v>
      </c>
      <c r="D15" s="56">
        <v>1319</v>
      </c>
      <c r="E15" s="56">
        <v>24003</v>
      </c>
      <c r="F15" s="56">
        <v>71666079</v>
      </c>
      <c r="G15" s="56">
        <v>407584</v>
      </c>
      <c r="H15" s="56">
        <v>2033</v>
      </c>
      <c r="I15" s="56">
        <v>151934</v>
      </c>
      <c r="J15" s="56">
        <v>31892</v>
      </c>
      <c r="K15" s="16">
        <f t="shared" si="0"/>
        <v>72259522</v>
      </c>
      <c r="L15" s="56">
        <v>28672063</v>
      </c>
      <c r="M15" s="56">
        <v>43008902</v>
      </c>
      <c r="N15" s="56">
        <v>396431</v>
      </c>
      <c r="O15" s="56">
        <v>2033</v>
      </c>
      <c r="P15" s="56">
        <v>148249</v>
      </c>
      <c r="Q15" s="56">
        <v>31844</v>
      </c>
      <c r="R15" s="16">
        <f t="shared" si="1"/>
        <v>43587459</v>
      </c>
      <c r="S15" s="56">
        <v>2579621</v>
      </c>
      <c r="T15" s="56">
        <v>11889</v>
      </c>
      <c r="U15" s="56">
        <v>110</v>
      </c>
      <c r="V15" s="56">
        <v>2725</v>
      </c>
      <c r="W15" s="56">
        <v>956</v>
      </c>
      <c r="X15" s="16">
        <f t="shared" si="2"/>
        <v>2595301</v>
      </c>
      <c r="Y15" s="56">
        <v>81013</v>
      </c>
      <c r="Z15" s="56">
        <v>64</v>
      </c>
      <c r="AA15" s="56">
        <v>289</v>
      </c>
      <c r="AB15" s="56">
        <v>580</v>
      </c>
      <c r="AC15" s="56">
        <v>2509352</v>
      </c>
      <c r="AD15" s="56">
        <v>4003</v>
      </c>
      <c r="AE15" s="16">
        <v>2513355</v>
      </c>
    </row>
    <row r="16" spans="1:31" ht="18" customHeight="1">
      <c r="A16" s="18">
        <v>11</v>
      </c>
      <c r="B16" s="15" t="s">
        <v>58</v>
      </c>
      <c r="C16" s="56">
        <v>13100</v>
      </c>
      <c r="D16" s="56">
        <v>658</v>
      </c>
      <c r="E16" s="56">
        <v>13758</v>
      </c>
      <c r="F16" s="56">
        <v>39342369</v>
      </c>
      <c r="G16" s="56">
        <v>427139</v>
      </c>
      <c r="H16" s="56">
        <v>189</v>
      </c>
      <c r="I16" s="56">
        <v>47637</v>
      </c>
      <c r="J16" s="56">
        <v>0</v>
      </c>
      <c r="K16" s="16">
        <f t="shared" si="0"/>
        <v>39817334</v>
      </c>
      <c r="L16" s="56">
        <v>15498734</v>
      </c>
      <c r="M16" s="56">
        <v>23864602</v>
      </c>
      <c r="N16" s="56">
        <v>412771</v>
      </c>
      <c r="O16" s="56">
        <v>0</v>
      </c>
      <c r="P16" s="56">
        <v>41227</v>
      </c>
      <c r="Q16" s="56">
        <v>0</v>
      </c>
      <c r="R16" s="16">
        <f t="shared" si="1"/>
        <v>24318600</v>
      </c>
      <c r="S16" s="56">
        <v>1431327</v>
      </c>
      <c r="T16" s="56">
        <v>12370</v>
      </c>
      <c r="U16" s="56">
        <v>0</v>
      </c>
      <c r="V16" s="56">
        <v>771</v>
      </c>
      <c r="W16" s="56">
        <v>0</v>
      </c>
      <c r="X16" s="16">
        <f t="shared" si="2"/>
        <v>1444468</v>
      </c>
      <c r="Y16" s="56">
        <v>46651</v>
      </c>
      <c r="Z16" s="56">
        <v>37</v>
      </c>
      <c r="AA16" s="56">
        <v>329</v>
      </c>
      <c r="AB16" s="56">
        <v>534</v>
      </c>
      <c r="AC16" s="56">
        <v>1394709</v>
      </c>
      <c r="AD16" s="56">
        <v>2208</v>
      </c>
      <c r="AE16" s="16">
        <v>1396917</v>
      </c>
    </row>
    <row r="17" spans="1:31" ht="18" customHeight="1">
      <c r="A17" s="18">
        <v>12</v>
      </c>
      <c r="B17" s="15" t="s">
        <v>59</v>
      </c>
      <c r="C17" s="56">
        <v>18979</v>
      </c>
      <c r="D17" s="56">
        <v>1052</v>
      </c>
      <c r="E17" s="56">
        <v>20031</v>
      </c>
      <c r="F17" s="56">
        <v>55723305</v>
      </c>
      <c r="G17" s="56">
        <v>284514</v>
      </c>
      <c r="H17" s="56">
        <v>0</v>
      </c>
      <c r="I17" s="56">
        <v>618393</v>
      </c>
      <c r="J17" s="56">
        <v>0</v>
      </c>
      <c r="K17" s="16">
        <f t="shared" si="0"/>
        <v>56626212</v>
      </c>
      <c r="L17" s="56">
        <v>22637776</v>
      </c>
      <c r="M17" s="56">
        <v>33114404</v>
      </c>
      <c r="N17" s="56">
        <v>260069</v>
      </c>
      <c r="O17" s="56">
        <v>0</v>
      </c>
      <c r="P17" s="56">
        <v>613963</v>
      </c>
      <c r="Q17" s="56">
        <v>0</v>
      </c>
      <c r="R17" s="16">
        <f t="shared" si="1"/>
        <v>33988436</v>
      </c>
      <c r="S17" s="56">
        <v>1986064</v>
      </c>
      <c r="T17" s="56">
        <v>7776</v>
      </c>
      <c r="U17" s="56">
        <v>0</v>
      </c>
      <c r="V17" s="56">
        <v>12318</v>
      </c>
      <c r="W17" s="56">
        <v>0</v>
      </c>
      <c r="X17" s="16">
        <f t="shared" si="2"/>
        <v>2006158</v>
      </c>
      <c r="Y17" s="56">
        <v>71822</v>
      </c>
      <c r="Z17" s="56">
        <v>43</v>
      </c>
      <c r="AA17" s="56">
        <v>253</v>
      </c>
      <c r="AB17" s="56">
        <v>614</v>
      </c>
      <c r="AC17" s="56">
        <v>1930489</v>
      </c>
      <c r="AD17" s="56">
        <v>2937</v>
      </c>
      <c r="AE17" s="16">
        <v>1933426</v>
      </c>
    </row>
    <row r="18" spans="1:31" ht="18" customHeight="1">
      <c r="A18" s="18">
        <v>13</v>
      </c>
      <c r="B18" s="15" t="s">
        <v>60</v>
      </c>
      <c r="C18" s="56">
        <v>31991</v>
      </c>
      <c r="D18" s="56">
        <v>1766</v>
      </c>
      <c r="E18" s="56">
        <v>33757</v>
      </c>
      <c r="F18" s="56">
        <v>96066848</v>
      </c>
      <c r="G18" s="56">
        <v>911549</v>
      </c>
      <c r="H18" s="56">
        <v>88683</v>
      </c>
      <c r="I18" s="56">
        <v>278897</v>
      </c>
      <c r="J18" s="56">
        <v>16990</v>
      </c>
      <c r="K18" s="16">
        <f t="shared" si="0"/>
        <v>97362967</v>
      </c>
      <c r="L18" s="56">
        <v>38191226</v>
      </c>
      <c r="M18" s="56">
        <v>57917282</v>
      </c>
      <c r="N18" s="56">
        <v>873180</v>
      </c>
      <c r="O18" s="56">
        <v>87426</v>
      </c>
      <c r="P18" s="56">
        <v>276864</v>
      </c>
      <c r="Q18" s="56">
        <v>16989</v>
      </c>
      <c r="R18" s="16">
        <f t="shared" si="1"/>
        <v>59171741</v>
      </c>
      <c r="S18" s="56">
        <v>3473975</v>
      </c>
      <c r="T18" s="56">
        <v>25919</v>
      </c>
      <c r="U18" s="56">
        <v>4719</v>
      </c>
      <c r="V18" s="56">
        <v>6205</v>
      </c>
      <c r="W18" s="56">
        <v>510</v>
      </c>
      <c r="X18" s="16">
        <f t="shared" si="2"/>
        <v>3511328</v>
      </c>
      <c r="Y18" s="56">
        <v>110442</v>
      </c>
      <c r="Z18" s="56">
        <v>53</v>
      </c>
      <c r="AA18" s="56">
        <v>183</v>
      </c>
      <c r="AB18" s="56">
        <v>566</v>
      </c>
      <c r="AC18" s="56">
        <v>3394721</v>
      </c>
      <c r="AD18" s="56">
        <v>5274</v>
      </c>
      <c r="AE18" s="16">
        <v>3399995</v>
      </c>
    </row>
    <row r="19" spans="1:31" ht="18" customHeight="1">
      <c r="A19" s="18">
        <v>14</v>
      </c>
      <c r="B19" s="15" t="s">
        <v>61</v>
      </c>
      <c r="C19" s="56">
        <v>49167</v>
      </c>
      <c r="D19" s="56">
        <v>1920</v>
      </c>
      <c r="E19" s="56">
        <v>51087</v>
      </c>
      <c r="F19" s="56">
        <v>171527848</v>
      </c>
      <c r="G19" s="56">
        <v>3290829</v>
      </c>
      <c r="H19" s="56">
        <v>30590</v>
      </c>
      <c r="I19" s="56">
        <v>746899</v>
      </c>
      <c r="J19" s="56">
        <v>26057</v>
      </c>
      <c r="K19" s="16">
        <f t="shared" si="0"/>
        <v>175622223</v>
      </c>
      <c r="L19" s="56">
        <v>60092817</v>
      </c>
      <c r="M19" s="56">
        <v>111504005</v>
      </c>
      <c r="N19" s="56">
        <v>3238121</v>
      </c>
      <c r="O19" s="56">
        <v>28327</v>
      </c>
      <c r="P19" s="56">
        <v>734344</v>
      </c>
      <c r="Q19" s="56">
        <v>24609</v>
      </c>
      <c r="R19" s="16">
        <f t="shared" si="1"/>
        <v>115529406</v>
      </c>
      <c r="S19" s="56">
        <v>6688225</v>
      </c>
      <c r="T19" s="56">
        <v>96992</v>
      </c>
      <c r="U19" s="56">
        <v>1530</v>
      </c>
      <c r="V19" s="56">
        <v>16011</v>
      </c>
      <c r="W19" s="56">
        <v>738</v>
      </c>
      <c r="X19" s="16">
        <f t="shared" si="2"/>
        <v>6803496</v>
      </c>
      <c r="Y19" s="56">
        <v>164513</v>
      </c>
      <c r="Z19" s="56">
        <v>146</v>
      </c>
      <c r="AA19" s="56">
        <v>1611</v>
      </c>
      <c r="AB19" s="56">
        <v>2807</v>
      </c>
      <c r="AC19" s="56">
        <v>6628456</v>
      </c>
      <c r="AD19" s="56">
        <v>5963</v>
      </c>
      <c r="AE19" s="16">
        <v>6634419</v>
      </c>
    </row>
    <row r="20" spans="1:31" ht="18" customHeight="1">
      <c r="A20" s="18">
        <v>15</v>
      </c>
      <c r="B20" s="15" t="s">
        <v>62</v>
      </c>
      <c r="C20" s="56">
        <v>33513</v>
      </c>
      <c r="D20" s="56">
        <v>2813</v>
      </c>
      <c r="E20" s="56">
        <v>36326</v>
      </c>
      <c r="F20" s="56">
        <v>130583349</v>
      </c>
      <c r="G20" s="56">
        <v>2034826</v>
      </c>
      <c r="H20" s="56">
        <v>2987</v>
      </c>
      <c r="I20" s="56">
        <v>644650</v>
      </c>
      <c r="J20" s="56">
        <v>31619</v>
      </c>
      <c r="K20" s="16">
        <f t="shared" si="0"/>
        <v>133297431</v>
      </c>
      <c r="L20" s="56">
        <v>44257614</v>
      </c>
      <c r="M20" s="56">
        <v>86374786</v>
      </c>
      <c r="N20" s="56">
        <v>1995054</v>
      </c>
      <c r="O20" s="56">
        <v>2654</v>
      </c>
      <c r="P20" s="56">
        <v>635707</v>
      </c>
      <c r="Q20" s="56">
        <v>31616</v>
      </c>
      <c r="R20" s="16">
        <f t="shared" si="1"/>
        <v>89039817</v>
      </c>
      <c r="S20" s="56">
        <v>5181021</v>
      </c>
      <c r="T20" s="56">
        <v>59756</v>
      </c>
      <c r="U20" s="56">
        <v>143</v>
      </c>
      <c r="V20" s="56">
        <v>12691</v>
      </c>
      <c r="W20" s="56">
        <v>949</v>
      </c>
      <c r="X20" s="16">
        <f t="shared" si="2"/>
        <v>5254560</v>
      </c>
      <c r="Y20" s="56">
        <v>118767</v>
      </c>
      <c r="Z20" s="56">
        <v>100</v>
      </c>
      <c r="AA20" s="56">
        <v>878</v>
      </c>
      <c r="AB20" s="56">
        <v>2800</v>
      </c>
      <c r="AC20" s="56">
        <v>5002705</v>
      </c>
      <c r="AD20" s="56">
        <v>129310</v>
      </c>
      <c r="AE20" s="16">
        <v>5132015</v>
      </c>
    </row>
    <row r="21" spans="1:31" ht="18" customHeight="1">
      <c r="A21" s="18">
        <v>16</v>
      </c>
      <c r="B21" s="15" t="s">
        <v>63</v>
      </c>
      <c r="C21" s="56">
        <v>84373</v>
      </c>
      <c r="D21" s="56">
        <v>3147</v>
      </c>
      <c r="E21" s="56">
        <v>87520</v>
      </c>
      <c r="F21" s="56">
        <v>335901242</v>
      </c>
      <c r="G21" s="56">
        <v>9828332</v>
      </c>
      <c r="H21" s="56">
        <v>80394</v>
      </c>
      <c r="I21" s="56">
        <v>1371756</v>
      </c>
      <c r="J21" s="56">
        <v>103196</v>
      </c>
      <c r="K21" s="16">
        <f t="shared" si="0"/>
        <v>347284920</v>
      </c>
      <c r="L21" s="56">
        <v>109098780</v>
      </c>
      <c r="M21" s="56">
        <v>226961752</v>
      </c>
      <c r="N21" s="56">
        <v>9687792</v>
      </c>
      <c r="O21" s="56">
        <v>78342</v>
      </c>
      <c r="P21" s="56">
        <v>1358299</v>
      </c>
      <c r="Q21" s="56">
        <v>99955</v>
      </c>
      <c r="R21" s="16">
        <f t="shared" si="1"/>
        <v>238186140</v>
      </c>
      <c r="S21" s="56">
        <v>13614248</v>
      </c>
      <c r="T21" s="56">
        <v>288435</v>
      </c>
      <c r="U21" s="56">
        <v>4230</v>
      </c>
      <c r="V21" s="56">
        <v>28929</v>
      </c>
      <c r="W21" s="56">
        <v>2999</v>
      </c>
      <c r="X21" s="16">
        <f t="shared" si="2"/>
        <v>13938841</v>
      </c>
      <c r="Y21" s="56">
        <v>270483</v>
      </c>
      <c r="Z21" s="56">
        <v>169</v>
      </c>
      <c r="AA21" s="56">
        <v>1399</v>
      </c>
      <c r="AB21" s="56">
        <v>4847</v>
      </c>
      <c r="AC21" s="56">
        <v>13651721</v>
      </c>
      <c r="AD21" s="56">
        <v>10222</v>
      </c>
      <c r="AE21" s="16">
        <v>13661943</v>
      </c>
    </row>
    <row r="22" spans="1:31" ht="18" customHeight="1">
      <c r="A22" s="18">
        <v>17</v>
      </c>
      <c r="B22" s="15" t="s">
        <v>0</v>
      </c>
      <c r="C22" s="56">
        <v>67086</v>
      </c>
      <c r="D22" s="56">
        <v>2643</v>
      </c>
      <c r="E22" s="56">
        <v>69729</v>
      </c>
      <c r="F22" s="56">
        <v>228447951</v>
      </c>
      <c r="G22" s="56">
        <v>3538449</v>
      </c>
      <c r="H22" s="56">
        <v>15985</v>
      </c>
      <c r="I22" s="56">
        <v>1228068</v>
      </c>
      <c r="J22" s="56">
        <v>59391</v>
      </c>
      <c r="K22" s="16">
        <f t="shared" si="0"/>
        <v>233289844</v>
      </c>
      <c r="L22" s="56">
        <v>82304032</v>
      </c>
      <c r="M22" s="56">
        <v>146219762</v>
      </c>
      <c r="N22" s="56">
        <v>3471279</v>
      </c>
      <c r="O22" s="56">
        <v>15009</v>
      </c>
      <c r="P22" s="56">
        <v>1223043</v>
      </c>
      <c r="Q22" s="56">
        <v>56719</v>
      </c>
      <c r="R22" s="16">
        <f t="shared" si="1"/>
        <v>150985812</v>
      </c>
      <c r="S22" s="56">
        <v>8770400</v>
      </c>
      <c r="T22" s="56">
        <v>103876</v>
      </c>
      <c r="U22" s="56">
        <v>810</v>
      </c>
      <c r="V22" s="56">
        <v>30667</v>
      </c>
      <c r="W22" s="56">
        <v>1700</v>
      </c>
      <c r="X22" s="16">
        <f t="shared" si="2"/>
        <v>8907453</v>
      </c>
      <c r="Y22" s="56">
        <v>252500</v>
      </c>
      <c r="Z22" s="56">
        <v>145</v>
      </c>
      <c r="AA22" s="56">
        <v>1111</v>
      </c>
      <c r="AB22" s="56">
        <v>3486</v>
      </c>
      <c r="AC22" s="56">
        <v>8643001</v>
      </c>
      <c r="AD22" s="56">
        <v>7210</v>
      </c>
      <c r="AE22" s="16">
        <v>8650211</v>
      </c>
    </row>
    <row r="23" spans="1:31" ht="18" customHeight="1">
      <c r="A23" s="18">
        <v>18</v>
      </c>
      <c r="B23" s="15" t="s">
        <v>64</v>
      </c>
      <c r="C23" s="56">
        <v>26082</v>
      </c>
      <c r="D23" s="56">
        <v>1240</v>
      </c>
      <c r="E23" s="56">
        <v>27322</v>
      </c>
      <c r="F23" s="56">
        <v>88629682</v>
      </c>
      <c r="G23" s="56">
        <v>1088344</v>
      </c>
      <c r="H23" s="56">
        <v>9853</v>
      </c>
      <c r="I23" s="56">
        <v>347475</v>
      </c>
      <c r="J23" s="56">
        <v>6307</v>
      </c>
      <c r="K23" s="16">
        <f t="shared" si="0"/>
        <v>90081661</v>
      </c>
      <c r="L23" s="56">
        <v>31747067</v>
      </c>
      <c r="M23" s="56">
        <v>56931386</v>
      </c>
      <c r="N23" s="56">
        <v>1044897</v>
      </c>
      <c r="O23" s="56">
        <v>8955</v>
      </c>
      <c r="P23" s="56">
        <v>343051</v>
      </c>
      <c r="Q23" s="56">
        <v>6305</v>
      </c>
      <c r="R23" s="16">
        <f t="shared" si="1"/>
        <v>58334594</v>
      </c>
      <c r="S23" s="56">
        <v>3414799</v>
      </c>
      <c r="T23" s="56">
        <v>30605</v>
      </c>
      <c r="U23" s="56">
        <v>484</v>
      </c>
      <c r="V23" s="56">
        <v>6580</v>
      </c>
      <c r="W23" s="56">
        <v>189</v>
      </c>
      <c r="X23" s="16">
        <f t="shared" si="2"/>
        <v>3452657</v>
      </c>
      <c r="Y23" s="56">
        <v>88129</v>
      </c>
      <c r="Z23" s="56">
        <v>171</v>
      </c>
      <c r="AA23" s="56">
        <v>211</v>
      </c>
      <c r="AB23" s="56">
        <v>3249</v>
      </c>
      <c r="AC23" s="56">
        <v>3357290</v>
      </c>
      <c r="AD23" s="56">
        <v>3607</v>
      </c>
      <c r="AE23" s="16">
        <v>3360897</v>
      </c>
    </row>
    <row r="24" spans="1:31" ht="18" customHeight="1">
      <c r="A24" s="18">
        <v>19</v>
      </c>
      <c r="B24" s="15" t="s">
        <v>5</v>
      </c>
      <c r="C24" s="56">
        <v>11377</v>
      </c>
      <c r="D24" s="56">
        <v>1054</v>
      </c>
      <c r="E24" s="56">
        <v>12431</v>
      </c>
      <c r="F24" s="56">
        <v>36115897</v>
      </c>
      <c r="G24" s="56">
        <v>203206</v>
      </c>
      <c r="H24" s="56">
        <v>200</v>
      </c>
      <c r="I24" s="56">
        <v>52943</v>
      </c>
      <c r="J24" s="56">
        <v>0</v>
      </c>
      <c r="K24" s="16">
        <f t="shared" si="0"/>
        <v>36372246</v>
      </c>
      <c r="L24" s="56">
        <v>14193083</v>
      </c>
      <c r="M24" s="56">
        <v>21933893</v>
      </c>
      <c r="N24" s="56">
        <v>193759</v>
      </c>
      <c r="O24" s="56">
        <v>199</v>
      </c>
      <c r="P24" s="56">
        <v>51312</v>
      </c>
      <c r="Q24" s="56">
        <v>0</v>
      </c>
      <c r="R24" s="16">
        <f t="shared" si="1"/>
        <v>22179163</v>
      </c>
      <c r="S24" s="56">
        <v>1315545</v>
      </c>
      <c r="T24" s="56">
        <v>5812</v>
      </c>
      <c r="U24" s="56">
        <v>10</v>
      </c>
      <c r="V24" s="56">
        <v>924</v>
      </c>
      <c r="W24" s="56">
        <v>0</v>
      </c>
      <c r="X24" s="16">
        <f t="shared" si="2"/>
        <v>1322291</v>
      </c>
      <c r="Y24" s="56">
        <v>42874</v>
      </c>
      <c r="Z24" s="56">
        <v>30</v>
      </c>
      <c r="AA24" s="56">
        <v>80</v>
      </c>
      <c r="AB24" s="56">
        <v>534</v>
      </c>
      <c r="AC24" s="56">
        <v>1252162</v>
      </c>
      <c r="AD24" s="56">
        <v>26611</v>
      </c>
      <c r="AE24" s="16">
        <v>1278773</v>
      </c>
    </row>
    <row r="25" spans="1:31" ht="18" customHeight="1">
      <c r="A25" s="18">
        <v>20</v>
      </c>
      <c r="B25" s="15" t="s">
        <v>65</v>
      </c>
      <c r="C25" s="56">
        <v>25413</v>
      </c>
      <c r="D25" s="56">
        <v>824</v>
      </c>
      <c r="E25" s="56">
        <v>26237</v>
      </c>
      <c r="F25" s="56">
        <v>103378120</v>
      </c>
      <c r="G25" s="56">
        <v>2261308</v>
      </c>
      <c r="H25" s="56">
        <v>30654</v>
      </c>
      <c r="I25" s="56">
        <v>597669</v>
      </c>
      <c r="J25" s="56">
        <v>15647</v>
      </c>
      <c r="K25" s="16">
        <f t="shared" si="0"/>
        <v>106283398</v>
      </c>
      <c r="L25" s="56">
        <v>33818463</v>
      </c>
      <c r="M25" s="56">
        <v>69589464</v>
      </c>
      <c r="N25" s="56">
        <v>2240540</v>
      </c>
      <c r="O25" s="56">
        <v>30322</v>
      </c>
      <c r="P25" s="56">
        <v>588964</v>
      </c>
      <c r="Q25" s="56">
        <v>15645</v>
      </c>
      <c r="R25" s="16">
        <f t="shared" si="1"/>
        <v>72464935</v>
      </c>
      <c r="S25" s="56">
        <v>4174327</v>
      </c>
      <c r="T25" s="56">
        <v>66757</v>
      </c>
      <c r="U25" s="56">
        <v>1637</v>
      </c>
      <c r="V25" s="56">
        <v>13381</v>
      </c>
      <c r="W25" s="56">
        <v>470</v>
      </c>
      <c r="X25" s="16">
        <f t="shared" si="2"/>
        <v>4256572</v>
      </c>
      <c r="Y25" s="56">
        <v>98790</v>
      </c>
      <c r="Z25" s="56">
        <v>40</v>
      </c>
      <c r="AA25" s="56">
        <v>923</v>
      </c>
      <c r="AB25" s="56">
        <v>1670</v>
      </c>
      <c r="AC25" s="56">
        <v>4152057</v>
      </c>
      <c r="AD25" s="56">
        <v>3092</v>
      </c>
      <c r="AE25" s="16">
        <v>4155149</v>
      </c>
    </row>
    <row r="26" spans="1:31" ht="18" customHeight="1">
      <c r="A26" s="18">
        <v>21</v>
      </c>
      <c r="B26" s="15" t="s">
        <v>92</v>
      </c>
      <c r="C26" s="56">
        <v>17791</v>
      </c>
      <c r="D26" s="56">
        <v>1042</v>
      </c>
      <c r="E26" s="56">
        <v>18833</v>
      </c>
      <c r="F26" s="56">
        <v>52083270</v>
      </c>
      <c r="G26" s="56">
        <v>408938</v>
      </c>
      <c r="H26" s="56">
        <v>7</v>
      </c>
      <c r="I26" s="56">
        <v>57802</v>
      </c>
      <c r="J26" s="56">
        <v>2179</v>
      </c>
      <c r="K26" s="16">
        <f t="shared" si="0"/>
        <v>52552196</v>
      </c>
      <c r="L26" s="56">
        <v>21465626</v>
      </c>
      <c r="M26" s="56">
        <v>30631253</v>
      </c>
      <c r="N26" s="56">
        <v>396158</v>
      </c>
      <c r="O26" s="56">
        <v>0</v>
      </c>
      <c r="P26" s="56">
        <v>56980</v>
      </c>
      <c r="Q26" s="56">
        <v>2179</v>
      </c>
      <c r="R26" s="16">
        <f t="shared" si="1"/>
        <v>31086570</v>
      </c>
      <c r="S26" s="56">
        <v>1837222</v>
      </c>
      <c r="T26" s="56">
        <v>11798</v>
      </c>
      <c r="U26" s="56">
        <v>0</v>
      </c>
      <c r="V26" s="56">
        <v>1026</v>
      </c>
      <c r="W26" s="56">
        <v>65</v>
      </c>
      <c r="X26" s="16">
        <f t="shared" si="2"/>
        <v>1850111</v>
      </c>
      <c r="Y26" s="56">
        <v>64694</v>
      </c>
      <c r="Z26" s="56">
        <v>119</v>
      </c>
      <c r="AA26" s="56">
        <v>169</v>
      </c>
      <c r="AB26" s="56">
        <v>273</v>
      </c>
      <c r="AC26" s="56">
        <v>1781457</v>
      </c>
      <c r="AD26" s="56">
        <v>3399</v>
      </c>
      <c r="AE26" s="16">
        <v>1784856</v>
      </c>
    </row>
    <row r="27" spans="1:31" ht="18" customHeight="1">
      <c r="A27" s="18">
        <v>22</v>
      </c>
      <c r="B27" s="15" t="s">
        <v>93</v>
      </c>
      <c r="C27" s="56">
        <v>21971</v>
      </c>
      <c r="D27" s="56">
        <v>2113</v>
      </c>
      <c r="E27" s="56">
        <v>24084</v>
      </c>
      <c r="F27" s="56">
        <v>72257388</v>
      </c>
      <c r="G27" s="56">
        <v>796053</v>
      </c>
      <c r="H27" s="56">
        <v>11252</v>
      </c>
      <c r="I27" s="56">
        <v>143632</v>
      </c>
      <c r="J27" s="56">
        <v>0</v>
      </c>
      <c r="K27" s="16">
        <f t="shared" si="0"/>
        <v>73208325</v>
      </c>
      <c r="L27" s="56">
        <v>27897415</v>
      </c>
      <c r="M27" s="56">
        <v>44388213</v>
      </c>
      <c r="N27" s="56">
        <v>771357</v>
      </c>
      <c r="O27" s="56">
        <v>10886</v>
      </c>
      <c r="P27" s="56">
        <v>140454</v>
      </c>
      <c r="Q27" s="56">
        <v>0</v>
      </c>
      <c r="R27" s="16">
        <f t="shared" si="1"/>
        <v>45310910</v>
      </c>
      <c r="S27" s="56">
        <v>2662338</v>
      </c>
      <c r="T27" s="56">
        <v>22518</v>
      </c>
      <c r="U27" s="56">
        <v>586</v>
      </c>
      <c r="V27" s="56">
        <v>2541</v>
      </c>
      <c r="W27" s="56">
        <v>0</v>
      </c>
      <c r="X27" s="16">
        <f t="shared" si="2"/>
        <v>2687983</v>
      </c>
      <c r="Y27" s="56">
        <v>84571</v>
      </c>
      <c r="Z27" s="56">
        <v>75</v>
      </c>
      <c r="AA27" s="56">
        <v>377</v>
      </c>
      <c r="AB27" s="56">
        <v>935</v>
      </c>
      <c r="AC27" s="56">
        <v>2528447</v>
      </c>
      <c r="AD27" s="56">
        <v>73578</v>
      </c>
      <c r="AE27" s="16">
        <v>2602025</v>
      </c>
    </row>
    <row r="28" spans="1:31" ht="18" customHeight="1">
      <c r="A28" s="18">
        <v>23</v>
      </c>
      <c r="B28" s="15" t="s">
        <v>94</v>
      </c>
      <c r="C28" s="56">
        <v>46443</v>
      </c>
      <c r="D28" s="56">
        <v>1972</v>
      </c>
      <c r="E28" s="56">
        <v>48415</v>
      </c>
      <c r="F28" s="56">
        <v>137577599</v>
      </c>
      <c r="G28" s="56">
        <v>1133278</v>
      </c>
      <c r="H28" s="56">
        <v>11100</v>
      </c>
      <c r="I28" s="56">
        <v>415371</v>
      </c>
      <c r="J28" s="56">
        <v>14548</v>
      </c>
      <c r="K28" s="16">
        <f t="shared" si="0"/>
        <v>139151896</v>
      </c>
      <c r="L28" s="56">
        <v>53602191</v>
      </c>
      <c r="M28" s="56">
        <v>84026102</v>
      </c>
      <c r="N28" s="56">
        <v>1090333</v>
      </c>
      <c r="O28" s="56">
        <v>9284</v>
      </c>
      <c r="P28" s="56">
        <v>410270</v>
      </c>
      <c r="Q28" s="56">
        <v>13716</v>
      </c>
      <c r="R28" s="16">
        <f t="shared" si="1"/>
        <v>85549705</v>
      </c>
      <c r="S28" s="56">
        <v>5039652</v>
      </c>
      <c r="T28" s="56">
        <v>32616</v>
      </c>
      <c r="U28" s="56">
        <v>501</v>
      </c>
      <c r="V28" s="56">
        <v>7699</v>
      </c>
      <c r="W28" s="56">
        <v>411</v>
      </c>
      <c r="X28" s="16">
        <f t="shared" si="2"/>
        <v>5080879</v>
      </c>
      <c r="Y28" s="56">
        <v>160175</v>
      </c>
      <c r="Z28" s="56">
        <v>263</v>
      </c>
      <c r="AA28" s="56">
        <v>1344</v>
      </c>
      <c r="AB28" s="56">
        <v>2308</v>
      </c>
      <c r="AC28" s="56">
        <v>4909620</v>
      </c>
      <c r="AD28" s="56">
        <v>7169</v>
      </c>
      <c r="AE28" s="16">
        <v>4916789</v>
      </c>
    </row>
    <row r="29" spans="1:31" ht="18" customHeight="1">
      <c r="A29" s="18">
        <v>24</v>
      </c>
      <c r="B29" s="15" t="s">
        <v>95</v>
      </c>
      <c r="C29" s="56">
        <v>23853</v>
      </c>
      <c r="D29" s="56">
        <v>1233</v>
      </c>
      <c r="E29" s="56">
        <v>25086</v>
      </c>
      <c r="F29" s="56">
        <v>68342993</v>
      </c>
      <c r="G29" s="56">
        <v>678496</v>
      </c>
      <c r="H29" s="56">
        <v>12050</v>
      </c>
      <c r="I29" s="56">
        <v>59544</v>
      </c>
      <c r="J29" s="56">
        <v>5727</v>
      </c>
      <c r="K29" s="16">
        <f t="shared" si="0"/>
        <v>69098810</v>
      </c>
      <c r="L29" s="56">
        <v>27070880</v>
      </c>
      <c r="M29" s="56">
        <v>41309825</v>
      </c>
      <c r="N29" s="56">
        <v>644691</v>
      </c>
      <c r="O29" s="56">
        <v>12049</v>
      </c>
      <c r="P29" s="56">
        <v>55640</v>
      </c>
      <c r="Q29" s="56">
        <v>5725</v>
      </c>
      <c r="R29" s="16">
        <f t="shared" si="1"/>
        <v>42027930</v>
      </c>
      <c r="S29" s="56">
        <v>2477605</v>
      </c>
      <c r="T29" s="56">
        <v>19292</v>
      </c>
      <c r="U29" s="56">
        <v>650</v>
      </c>
      <c r="V29" s="56">
        <v>1203</v>
      </c>
      <c r="W29" s="56">
        <v>172</v>
      </c>
      <c r="X29" s="16">
        <f t="shared" si="2"/>
        <v>2498922</v>
      </c>
      <c r="Y29" s="56">
        <v>83018</v>
      </c>
      <c r="Z29" s="56">
        <v>107</v>
      </c>
      <c r="AA29" s="56">
        <v>228</v>
      </c>
      <c r="AB29" s="56">
        <v>506</v>
      </c>
      <c r="AC29" s="56">
        <v>2410872</v>
      </c>
      <c r="AD29" s="56">
        <v>4191</v>
      </c>
      <c r="AE29" s="16">
        <v>2415063</v>
      </c>
    </row>
    <row r="30" spans="1:31" ht="18" customHeight="1">
      <c r="A30" s="18">
        <v>25</v>
      </c>
      <c r="B30" s="15" t="s">
        <v>96</v>
      </c>
      <c r="C30" s="56">
        <v>18561</v>
      </c>
      <c r="D30" s="56">
        <v>1020</v>
      </c>
      <c r="E30" s="56">
        <v>19581</v>
      </c>
      <c r="F30" s="56">
        <v>54290760</v>
      </c>
      <c r="G30" s="56">
        <v>281656</v>
      </c>
      <c r="H30" s="56">
        <v>2110</v>
      </c>
      <c r="I30" s="56">
        <v>113025</v>
      </c>
      <c r="J30" s="56">
        <v>2974</v>
      </c>
      <c r="K30" s="16">
        <f t="shared" si="0"/>
        <v>54690525</v>
      </c>
      <c r="L30" s="56">
        <v>22241981</v>
      </c>
      <c r="M30" s="56">
        <v>32065077</v>
      </c>
      <c r="N30" s="56">
        <v>266803</v>
      </c>
      <c r="O30" s="56">
        <v>2110</v>
      </c>
      <c r="P30" s="56">
        <v>111581</v>
      </c>
      <c r="Q30" s="56">
        <v>2973</v>
      </c>
      <c r="R30" s="16">
        <f t="shared" si="1"/>
        <v>32448544</v>
      </c>
      <c r="S30" s="56">
        <v>1923128</v>
      </c>
      <c r="T30" s="56">
        <v>7987</v>
      </c>
      <c r="U30" s="56">
        <v>114</v>
      </c>
      <c r="V30" s="56">
        <v>2148</v>
      </c>
      <c r="W30" s="56">
        <v>89</v>
      </c>
      <c r="X30" s="16">
        <f t="shared" si="2"/>
        <v>1933466</v>
      </c>
      <c r="Y30" s="56">
        <v>63140</v>
      </c>
      <c r="Z30" s="56">
        <v>57</v>
      </c>
      <c r="AA30" s="56">
        <v>310</v>
      </c>
      <c r="AB30" s="56">
        <v>1277</v>
      </c>
      <c r="AC30" s="56">
        <v>1864963</v>
      </c>
      <c r="AD30" s="56">
        <v>3719</v>
      </c>
      <c r="AE30" s="16">
        <v>1868682</v>
      </c>
    </row>
    <row r="31" spans="1:31" ht="18" customHeight="1">
      <c r="A31" s="18">
        <v>26</v>
      </c>
      <c r="B31" s="15" t="s">
        <v>97</v>
      </c>
      <c r="C31" s="56">
        <v>18624</v>
      </c>
      <c r="D31" s="56">
        <v>914</v>
      </c>
      <c r="E31" s="56">
        <v>19538</v>
      </c>
      <c r="F31" s="56">
        <v>59271174</v>
      </c>
      <c r="G31" s="56">
        <v>815914</v>
      </c>
      <c r="H31" s="56">
        <v>7349</v>
      </c>
      <c r="I31" s="56">
        <v>126860</v>
      </c>
      <c r="J31" s="56">
        <v>3031</v>
      </c>
      <c r="K31" s="16">
        <f t="shared" si="0"/>
        <v>60224328</v>
      </c>
      <c r="L31" s="56">
        <v>22481024</v>
      </c>
      <c r="M31" s="56">
        <v>36808951</v>
      </c>
      <c r="N31" s="56">
        <v>798110</v>
      </c>
      <c r="O31" s="56">
        <v>6901</v>
      </c>
      <c r="P31" s="56">
        <v>126313</v>
      </c>
      <c r="Q31" s="56">
        <v>3029</v>
      </c>
      <c r="R31" s="16">
        <f t="shared" si="1"/>
        <v>37743304</v>
      </c>
      <c r="S31" s="56">
        <v>2207766</v>
      </c>
      <c r="T31" s="56">
        <v>23691</v>
      </c>
      <c r="U31" s="56">
        <v>372</v>
      </c>
      <c r="V31" s="56">
        <v>2387</v>
      </c>
      <c r="W31" s="56">
        <v>91</v>
      </c>
      <c r="X31" s="16">
        <f t="shared" si="2"/>
        <v>2234307</v>
      </c>
      <c r="Y31" s="56">
        <v>63205</v>
      </c>
      <c r="Z31" s="56">
        <v>30</v>
      </c>
      <c r="AA31" s="56">
        <v>455</v>
      </c>
      <c r="AB31" s="56">
        <v>746</v>
      </c>
      <c r="AC31" s="56">
        <v>2167056</v>
      </c>
      <c r="AD31" s="56">
        <v>2815</v>
      </c>
      <c r="AE31" s="16">
        <v>2169871</v>
      </c>
    </row>
    <row r="32" spans="1:31" ht="18" customHeight="1">
      <c r="A32" s="18">
        <v>27</v>
      </c>
      <c r="B32" s="15" t="s">
        <v>98</v>
      </c>
      <c r="C32" s="56">
        <v>18142</v>
      </c>
      <c r="D32" s="56">
        <v>1128</v>
      </c>
      <c r="E32" s="56">
        <v>19270</v>
      </c>
      <c r="F32" s="56">
        <v>53294059</v>
      </c>
      <c r="G32" s="56">
        <v>509678</v>
      </c>
      <c r="H32" s="56">
        <v>3877</v>
      </c>
      <c r="I32" s="56">
        <v>55251</v>
      </c>
      <c r="J32" s="56">
        <v>1342</v>
      </c>
      <c r="K32" s="16">
        <f t="shared" si="0"/>
        <v>53864207</v>
      </c>
      <c r="L32" s="56">
        <v>22193154</v>
      </c>
      <c r="M32" s="56">
        <v>31123922</v>
      </c>
      <c r="N32" s="56">
        <v>488652</v>
      </c>
      <c r="O32" s="56">
        <v>3855</v>
      </c>
      <c r="P32" s="56">
        <v>53284</v>
      </c>
      <c r="Q32" s="56">
        <v>1340</v>
      </c>
      <c r="R32" s="16">
        <f t="shared" si="1"/>
        <v>31671053</v>
      </c>
      <c r="S32" s="56">
        <v>1866675</v>
      </c>
      <c r="T32" s="56">
        <v>14426</v>
      </c>
      <c r="U32" s="56">
        <v>207</v>
      </c>
      <c r="V32" s="56">
        <v>1001</v>
      </c>
      <c r="W32" s="56">
        <v>40</v>
      </c>
      <c r="X32" s="16">
        <f t="shared" si="2"/>
        <v>1882349</v>
      </c>
      <c r="Y32" s="56">
        <v>66268</v>
      </c>
      <c r="Z32" s="56">
        <v>63</v>
      </c>
      <c r="AA32" s="56">
        <v>158</v>
      </c>
      <c r="AB32" s="56">
        <v>422</v>
      </c>
      <c r="AC32" s="56">
        <v>1811177</v>
      </c>
      <c r="AD32" s="56">
        <v>4261</v>
      </c>
      <c r="AE32" s="16">
        <v>1815438</v>
      </c>
    </row>
    <row r="33" spans="1:31" ht="18" customHeight="1">
      <c r="A33" s="18">
        <v>28</v>
      </c>
      <c r="B33" s="15" t="s">
        <v>99</v>
      </c>
      <c r="C33" s="56">
        <v>37465</v>
      </c>
      <c r="D33" s="56">
        <v>1516</v>
      </c>
      <c r="E33" s="56">
        <v>38981</v>
      </c>
      <c r="F33" s="56">
        <v>126327942</v>
      </c>
      <c r="G33" s="56">
        <v>1201218</v>
      </c>
      <c r="H33" s="56">
        <v>32176</v>
      </c>
      <c r="I33" s="56">
        <v>402138</v>
      </c>
      <c r="J33" s="56">
        <v>12876</v>
      </c>
      <c r="K33" s="16">
        <f t="shared" si="0"/>
        <v>127976350</v>
      </c>
      <c r="L33" s="56">
        <v>45452410</v>
      </c>
      <c r="M33" s="56">
        <v>80937410</v>
      </c>
      <c r="N33" s="56">
        <v>1145696</v>
      </c>
      <c r="O33" s="56">
        <v>30400</v>
      </c>
      <c r="P33" s="56">
        <v>398520</v>
      </c>
      <c r="Q33" s="56">
        <v>11914</v>
      </c>
      <c r="R33" s="16">
        <f t="shared" si="1"/>
        <v>82523940</v>
      </c>
      <c r="S33" s="56">
        <v>4854713</v>
      </c>
      <c r="T33" s="56">
        <v>34364</v>
      </c>
      <c r="U33" s="56">
        <v>1641</v>
      </c>
      <c r="V33" s="56">
        <v>9447</v>
      </c>
      <c r="W33" s="56">
        <v>357</v>
      </c>
      <c r="X33" s="16">
        <f t="shared" si="2"/>
        <v>4900522</v>
      </c>
      <c r="Y33" s="56">
        <v>131604</v>
      </c>
      <c r="Z33" s="56">
        <v>147</v>
      </c>
      <c r="AA33" s="56">
        <v>368</v>
      </c>
      <c r="AB33" s="56">
        <v>1471</v>
      </c>
      <c r="AC33" s="56">
        <v>4762537</v>
      </c>
      <c r="AD33" s="56">
        <v>4395</v>
      </c>
      <c r="AE33" s="16">
        <v>4766932</v>
      </c>
    </row>
    <row r="34" spans="1:31" ht="18" customHeight="1">
      <c r="A34" s="18">
        <v>29</v>
      </c>
      <c r="B34" s="15" t="s">
        <v>100</v>
      </c>
      <c r="C34" s="56">
        <v>14170</v>
      </c>
      <c r="D34" s="56">
        <v>1012</v>
      </c>
      <c r="E34" s="56">
        <v>15182</v>
      </c>
      <c r="F34" s="56">
        <v>40921782</v>
      </c>
      <c r="G34" s="56">
        <v>181673</v>
      </c>
      <c r="H34" s="56">
        <v>2116</v>
      </c>
      <c r="I34" s="56">
        <v>53182</v>
      </c>
      <c r="J34" s="56">
        <v>0</v>
      </c>
      <c r="K34" s="16">
        <f t="shared" si="0"/>
        <v>41158753</v>
      </c>
      <c r="L34" s="56">
        <v>17146939</v>
      </c>
      <c r="M34" s="56">
        <v>23789753</v>
      </c>
      <c r="N34" s="56">
        <v>168952</v>
      </c>
      <c r="O34" s="56">
        <v>2114</v>
      </c>
      <c r="P34" s="56">
        <v>50995</v>
      </c>
      <c r="Q34" s="56">
        <v>0</v>
      </c>
      <c r="R34" s="16">
        <f t="shared" si="1"/>
        <v>24011814</v>
      </c>
      <c r="S34" s="56">
        <v>1426926</v>
      </c>
      <c r="T34" s="56">
        <v>4991</v>
      </c>
      <c r="U34" s="56">
        <v>114</v>
      </c>
      <c r="V34" s="56">
        <v>979</v>
      </c>
      <c r="W34" s="56">
        <v>0</v>
      </c>
      <c r="X34" s="16">
        <f t="shared" si="2"/>
        <v>1433010</v>
      </c>
      <c r="Y34" s="56">
        <v>49363</v>
      </c>
      <c r="Z34" s="56">
        <v>44</v>
      </c>
      <c r="AA34" s="56">
        <v>76</v>
      </c>
      <c r="AB34" s="56">
        <v>68</v>
      </c>
      <c r="AC34" s="56">
        <v>1380019</v>
      </c>
      <c r="AD34" s="56">
        <v>3440</v>
      </c>
      <c r="AE34" s="16">
        <v>1383459</v>
      </c>
    </row>
    <row r="35" spans="1:31" ht="18" customHeight="1">
      <c r="A35" s="18">
        <v>30</v>
      </c>
      <c r="B35" s="15" t="s">
        <v>101</v>
      </c>
      <c r="C35" s="56">
        <v>18164</v>
      </c>
      <c r="D35" s="56">
        <v>1225</v>
      </c>
      <c r="E35" s="56">
        <v>19389</v>
      </c>
      <c r="F35" s="56">
        <v>51049429</v>
      </c>
      <c r="G35" s="56">
        <v>433521</v>
      </c>
      <c r="H35" s="56">
        <v>10091</v>
      </c>
      <c r="I35" s="56">
        <v>58520</v>
      </c>
      <c r="J35" s="56">
        <v>359</v>
      </c>
      <c r="K35" s="16">
        <f t="shared" si="0"/>
        <v>51551920</v>
      </c>
      <c r="L35" s="56">
        <v>20753961</v>
      </c>
      <c r="M35" s="56">
        <v>30337368</v>
      </c>
      <c r="N35" s="56">
        <v>395434</v>
      </c>
      <c r="O35" s="56">
        <v>9914</v>
      </c>
      <c r="P35" s="56">
        <v>54885</v>
      </c>
      <c r="Q35" s="56">
        <v>358</v>
      </c>
      <c r="R35" s="16">
        <f t="shared" si="1"/>
        <v>30797959</v>
      </c>
      <c r="S35" s="56">
        <v>1819492</v>
      </c>
      <c r="T35" s="56">
        <v>11859</v>
      </c>
      <c r="U35" s="56">
        <v>536</v>
      </c>
      <c r="V35" s="56">
        <v>987</v>
      </c>
      <c r="W35" s="56">
        <v>11</v>
      </c>
      <c r="X35" s="16">
        <f t="shared" si="2"/>
        <v>1832885</v>
      </c>
      <c r="Y35" s="56">
        <v>61699</v>
      </c>
      <c r="Z35" s="56">
        <v>68</v>
      </c>
      <c r="AA35" s="56">
        <v>119</v>
      </c>
      <c r="AB35" s="56">
        <v>202</v>
      </c>
      <c r="AC35" s="56">
        <v>1767226</v>
      </c>
      <c r="AD35" s="56">
        <v>3559</v>
      </c>
      <c r="AE35" s="16">
        <v>1770785</v>
      </c>
    </row>
    <row r="36" spans="1:31" ht="18" customHeight="1">
      <c r="A36" s="18">
        <v>31</v>
      </c>
      <c r="B36" s="15" t="s">
        <v>102</v>
      </c>
      <c r="C36" s="56">
        <v>18014</v>
      </c>
      <c r="D36" s="56">
        <v>889</v>
      </c>
      <c r="E36" s="56">
        <v>18903</v>
      </c>
      <c r="F36" s="56">
        <v>60412297</v>
      </c>
      <c r="G36" s="56">
        <v>1652545</v>
      </c>
      <c r="H36" s="56">
        <v>7483</v>
      </c>
      <c r="I36" s="56">
        <v>335941</v>
      </c>
      <c r="J36" s="56">
        <v>10300</v>
      </c>
      <c r="K36" s="16">
        <f t="shared" si="0"/>
        <v>62418566</v>
      </c>
      <c r="L36" s="56">
        <v>22319857</v>
      </c>
      <c r="M36" s="56">
        <v>38134016</v>
      </c>
      <c r="N36" s="56">
        <v>1612468</v>
      </c>
      <c r="O36" s="56">
        <v>7482</v>
      </c>
      <c r="P36" s="56">
        <v>334443</v>
      </c>
      <c r="Q36" s="56">
        <v>10300</v>
      </c>
      <c r="R36" s="16">
        <f t="shared" si="1"/>
        <v>40098709</v>
      </c>
      <c r="S36" s="56">
        <v>2287296</v>
      </c>
      <c r="T36" s="56">
        <v>48238</v>
      </c>
      <c r="U36" s="56">
        <v>404</v>
      </c>
      <c r="V36" s="56">
        <v>8070</v>
      </c>
      <c r="W36" s="56">
        <v>309</v>
      </c>
      <c r="X36" s="16">
        <f t="shared" si="2"/>
        <v>2344317</v>
      </c>
      <c r="Y36" s="56">
        <v>64145</v>
      </c>
      <c r="Z36" s="56">
        <v>26</v>
      </c>
      <c r="AA36" s="56">
        <v>176</v>
      </c>
      <c r="AB36" s="56">
        <v>946</v>
      </c>
      <c r="AC36" s="56">
        <v>2276080</v>
      </c>
      <c r="AD36" s="56">
        <v>2944</v>
      </c>
      <c r="AE36" s="16">
        <v>2279024</v>
      </c>
    </row>
    <row r="37" spans="1:31" ht="18" customHeight="1">
      <c r="A37" s="18">
        <v>32</v>
      </c>
      <c r="B37" s="15" t="s">
        <v>103</v>
      </c>
      <c r="C37" s="56">
        <v>21175</v>
      </c>
      <c r="D37" s="56">
        <v>1052</v>
      </c>
      <c r="E37" s="56">
        <v>22227</v>
      </c>
      <c r="F37" s="56">
        <v>62936071</v>
      </c>
      <c r="G37" s="56">
        <v>588915</v>
      </c>
      <c r="H37" s="56">
        <v>3404</v>
      </c>
      <c r="I37" s="56">
        <v>85342</v>
      </c>
      <c r="J37" s="56">
        <v>15150</v>
      </c>
      <c r="K37" s="16">
        <f t="shared" si="0"/>
        <v>63628882</v>
      </c>
      <c r="L37" s="56">
        <v>25098385</v>
      </c>
      <c r="M37" s="56">
        <v>37872064</v>
      </c>
      <c r="N37" s="56">
        <v>557982</v>
      </c>
      <c r="O37" s="56">
        <v>3310</v>
      </c>
      <c r="P37" s="56">
        <v>82323</v>
      </c>
      <c r="Q37" s="56">
        <v>14818</v>
      </c>
      <c r="R37" s="16">
        <f t="shared" si="1"/>
        <v>38530497</v>
      </c>
      <c r="S37" s="56">
        <v>2271448</v>
      </c>
      <c r="T37" s="56">
        <v>16573</v>
      </c>
      <c r="U37" s="56">
        <v>178</v>
      </c>
      <c r="V37" s="56">
        <v>1788</v>
      </c>
      <c r="W37" s="56">
        <v>445</v>
      </c>
      <c r="X37" s="16">
        <f t="shared" si="2"/>
        <v>2290432</v>
      </c>
      <c r="Y37" s="56">
        <v>77281</v>
      </c>
      <c r="Z37" s="56">
        <v>60</v>
      </c>
      <c r="AA37" s="56">
        <v>265</v>
      </c>
      <c r="AB37" s="56">
        <v>763</v>
      </c>
      <c r="AC37" s="56">
        <v>2208401</v>
      </c>
      <c r="AD37" s="56">
        <v>3662</v>
      </c>
      <c r="AE37" s="16">
        <v>2212063</v>
      </c>
    </row>
    <row r="38" spans="1:31" ht="18" customHeight="1">
      <c r="A38" s="83"/>
      <c r="B38" s="84" t="s">
        <v>6</v>
      </c>
      <c r="C38" s="85">
        <f aca="true" t="shared" si="3" ref="C38:AB38">SUM(C6:C37)</f>
        <v>1108951</v>
      </c>
      <c r="D38" s="85">
        <f t="shared" si="3"/>
        <v>55249</v>
      </c>
      <c r="E38" s="85">
        <f t="shared" si="3"/>
        <v>1164200</v>
      </c>
      <c r="F38" s="85">
        <f t="shared" si="3"/>
        <v>3690919704</v>
      </c>
      <c r="G38" s="85">
        <f t="shared" si="3"/>
        <v>54758997</v>
      </c>
      <c r="H38" s="85">
        <f t="shared" si="3"/>
        <v>532543</v>
      </c>
      <c r="I38" s="85">
        <f t="shared" si="3"/>
        <v>14090790</v>
      </c>
      <c r="J38" s="85">
        <f t="shared" si="3"/>
        <v>1150700</v>
      </c>
      <c r="K38" s="85">
        <f t="shared" si="3"/>
        <v>3761452734</v>
      </c>
      <c r="L38" s="85">
        <f t="shared" si="3"/>
        <v>1350253364</v>
      </c>
      <c r="M38" s="85">
        <f t="shared" si="3"/>
        <v>2342145438</v>
      </c>
      <c r="N38" s="85">
        <f t="shared" si="3"/>
        <v>53494563</v>
      </c>
      <c r="O38" s="85">
        <f t="shared" si="3"/>
        <v>511623</v>
      </c>
      <c r="P38" s="85">
        <f t="shared" si="3"/>
        <v>13914828</v>
      </c>
      <c r="Q38" s="85">
        <f t="shared" si="3"/>
        <v>1132918</v>
      </c>
      <c r="R38" s="85">
        <f t="shared" si="3"/>
        <v>2411199370</v>
      </c>
      <c r="S38" s="85">
        <f t="shared" si="3"/>
        <v>140491640</v>
      </c>
      <c r="T38" s="85">
        <f t="shared" si="3"/>
        <v>1595314</v>
      </c>
      <c r="U38" s="85">
        <f t="shared" si="3"/>
        <v>27561</v>
      </c>
      <c r="V38" s="85">
        <f>SUM(V6:V37)</f>
        <v>298252</v>
      </c>
      <c r="W38" s="85">
        <f>SUM(W6:W37)</f>
        <v>33985</v>
      </c>
      <c r="X38" s="85">
        <f t="shared" si="3"/>
        <v>142446752</v>
      </c>
      <c r="Y38" s="85">
        <f t="shared" si="3"/>
        <v>3896357</v>
      </c>
      <c r="Z38" s="85">
        <f t="shared" si="3"/>
        <v>3456</v>
      </c>
      <c r="AA38" s="85">
        <f t="shared" si="3"/>
        <v>22139</v>
      </c>
      <c r="AB38" s="85">
        <f t="shared" si="3"/>
        <v>60606</v>
      </c>
      <c r="AC38" s="85">
        <f>SUM(AC6:AC37)</f>
        <v>137913524</v>
      </c>
      <c r="AD38" s="85">
        <f>SUM(AD6:AD37)</f>
        <v>550569</v>
      </c>
      <c r="AE38" s="85">
        <f>SUM(AE6:AE37)</f>
        <v>138464093</v>
      </c>
    </row>
    <row r="39" spans="1:31" ht="18" customHeight="1">
      <c r="A39" s="28">
        <v>33</v>
      </c>
      <c r="B39" s="27" t="s">
        <v>66</v>
      </c>
      <c r="C39" s="56">
        <v>13195</v>
      </c>
      <c r="D39" s="56">
        <v>788</v>
      </c>
      <c r="E39" s="56">
        <v>13983</v>
      </c>
      <c r="F39" s="56">
        <v>37760297</v>
      </c>
      <c r="G39" s="56">
        <v>302859</v>
      </c>
      <c r="H39" s="56">
        <v>49832</v>
      </c>
      <c r="I39" s="56">
        <v>50164</v>
      </c>
      <c r="J39" s="56">
        <v>0</v>
      </c>
      <c r="K39" s="16">
        <f t="shared" si="0"/>
        <v>38163152</v>
      </c>
      <c r="L39" s="56">
        <v>15609577</v>
      </c>
      <c r="M39" s="56">
        <v>22166908</v>
      </c>
      <c r="N39" s="56">
        <v>287031</v>
      </c>
      <c r="O39" s="56">
        <v>49830</v>
      </c>
      <c r="P39" s="56">
        <v>49806</v>
      </c>
      <c r="Q39" s="56">
        <v>0</v>
      </c>
      <c r="R39" s="16">
        <f t="shared" si="1"/>
        <v>22553575</v>
      </c>
      <c r="S39" s="56">
        <v>1329462</v>
      </c>
      <c r="T39" s="56">
        <v>8611</v>
      </c>
      <c r="U39" s="56">
        <v>2691</v>
      </c>
      <c r="V39" s="56">
        <v>926</v>
      </c>
      <c r="W39" s="56">
        <v>0</v>
      </c>
      <c r="X39" s="16">
        <f t="shared" si="2"/>
        <v>1341690</v>
      </c>
      <c r="Y39" s="56">
        <v>47707</v>
      </c>
      <c r="Z39" s="56">
        <v>39</v>
      </c>
      <c r="AA39" s="56">
        <v>115</v>
      </c>
      <c r="AB39" s="56">
        <v>496</v>
      </c>
      <c r="AC39" s="56">
        <v>1290604</v>
      </c>
      <c r="AD39" s="56">
        <v>2729</v>
      </c>
      <c r="AE39" s="16">
        <v>1293333</v>
      </c>
    </row>
    <row r="40" spans="1:31" ht="18" customHeight="1">
      <c r="A40" s="18">
        <v>34</v>
      </c>
      <c r="B40" s="15" t="s">
        <v>67</v>
      </c>
      <c r="C40" s="56">
        <v>7018</v>
      </c>
      <c r="D40" s="56">
        <v>635</v>
      </c>
      <c r="E40" s="56">
        <v>7653</v>
      </c>
      <c r="F40" s="56">
        <v>20648072</v>
      </c>
      <c r="G40" s="56">
        <v>156471</v>
      </c>
      <c r="H40" s="56">
        <v>0</v>
      </c>
      <c r="I40" s="56">
        <v>25659</v>
      </c>
      <c r="J40" s="56">
        <v>0</v>
      </c>
      <c r="K40" s="16">
        <f t="shared" si="0"/>
        <v>20830202</v>
      </c>
      <c r="L40" s="56">
        <v>8170779</v>
      </c>
      <c r="M40" s="56">
        <v>12488019</v>
      </c>
      <c r="N40" s="56">
        <v>147543</v>
      </c>
      <c r="O40" s="56">
        <v>0</v>
      </c>
      <c r="P40" s="56">
        <v>23861</v>
      </c>
      <c r="Q40" s="56">
        <v>0</v>
      </c>
      <c r="R40" s="16">
        <f t="shared" si="1"/>
        <v>12659423</v>
      </c>
      <c r="S40" s="56">
        <v>748984</v>
      </c>
      <c r="T40" s="56">
        <v>4427</v>
      </c>
      <c r="U40" s="56">
        <v>0</v>
      </c>
      <c r="V40" s="56">
        <v>430</v>
      </c>
      <c r="W40" s="56">
        <v>0</v>
      </c>
      <c r="X40" s="16">
        <f t="shared" si="2"/>
        <v>753841</v>
      </c>
      <c r="Y40" s="56">
        <v>24160</v>
      </c>
      <c r="Z40" s="56">
        <v>22</v>
      </c>
      <c r="AA40" s="56">
        <v>62</v>
      </c>
      <c r="AB40" s="56">
        <v>90</v>
      </c>
      <c r="AC40" s="56">
        <v>713643</v>
      </c>
      <c r="AD40" s="56">
        <v>15864</v>
      </c>
      <c r="AE40" s="16">
        <v>729507</v>
      </c>
    </row>
    <row r="41" spans="1:31" ht="18" customHeight="1">
      <c r="A41" s="18">
        <v>35</v>
      </c>
      <c r="B41" s="15" t="s">
        <v>104</v>
      </c>
      <c r="C41" s="56">
        <v>8488</v>
      </c>
      <c r="D41" s="56">
        <v>526</v>
      </c>
      <c r="E41" s="56">
        <v>9014</v>
      </c>
      <c r="F41" s="56">
        <v>24303725</v>
      </c>
      <c r="G41" s="56">
        <v>180964</v>
      </c>
      <c r="H41" s="56">
        <v>2269</v>
      </c>
      <c r="I41" s="56">
        <v>33204</v>
      </c>
      <c r="J41" s="56">
        <v>0</v>
      </c>
      <c r="K41" s="16">
        <f t="shared" si="0"/>
        <v>24520162</v>
      </c>
      <c r="L41" s="56">
        <v>10312442</v>
      </c>
      <c r="M41" s="56">
        <v>13999301</v>
      </c>
      <c r="N41" s="56">
        <v>174179</v>
      </c>
      <c r="O41" s="56">
        <v>2268</v>
      </c>
      <c r="P41" s="56">
        <v>31972</v>
      </c>
      <c r="Q41" s="56">
        <v>0</v>
      </c>
      <c r="R41" s="16">
        <f t="shared" si="1"/>
        <v>14207720</v>
      </c>
      <c r="S41" s="56">
        <v>839607</v>
      </c>
      <c r="T41" s="56">
        <v>5224</v>
      </c>
      <c r="U41" s="56">
        <v>123</v>
      </c>
      <c r="V41" s="56">
        <v>575</v>
      </c>
      <c r="W41" s="56">
        <v>0</v>
      </c>
      <c r="X41" s="16">
        <f t="shared" si="2"/>
        <v>845529</v>
      </c>
      <c r="Y41" s="56">
        <v>32461</v>
      </c>
      <c r="Z41" s="56">
        <v>21</v>
      </c>
      <c r="AA41" s="56">
        <v>69</v>
      </c>
      <c r="AB41" s="56">
        <v>121</v>
      </c>
      <c r="AC41" s="56">
        <v>811174</v>
      </c>
      <c r="AD41" s="56">
        <v>1683</v>
      </c>
      <c r="AE41" s="16">
        <v>812857</v>
      </c>
    </row>
    <row r="42" spans="1:31" ht="18" customHeight="1">
      <c r="A42" s="18">
        <v>36</v>
      </c>
      <c r="B42" s="15" t="s">
        <v>68</v>
      </c>
      <c r="C42" s="56">
        <v>15777</v>
      </c>
      <c r="D42" s="56">
        <v>487</v>
      </c>
      <c r="E42" s="56">
        <v>16264</v>
      </c>
      <c r="F42" s="56">
        <v>56566966</v>
      </c>
      <c r="G42" s="56">
        <v>1021028</v>
      </c>
      <c r="H42" s="56">
        <v>522</v>
      </c>
      <c r="I42" s="56">
        <v>72265</v>
      </c>
      <c r="J42" s="56">
        <v>4407</v>
      </c>
      <c r="K42" s="16">
        <f t="shared" si="0"/>
        <v>57665188</v>
      </c>
      <c r="L42" s="56">
        <v>19834917</v>
      </c>
      <c r="M42" s="56">
        <v>36755555</v>
      </c>
      <c r="N42" s="56">
        <v>999224</v>
      </c>
      <c r="O42" s="56">
        <v>521</v>
      </c>
      <c r="P42" s="56">
        <v>70566</v>
      </c>
      <c r="Q42" s="56">
        <v>4405</v>
      </c>
      <c r="R42" s="16">
        <f t="shared" si="1"/>
        <v>37830271</v>
      </c>
      <c r="S42" s="56">
        <v>2204693</v>
      </c>
      <c r="T42" s="56">
        <v>29969</v>
      </c>
      <c r="U42" s="56">
        <v>28</v>
      </c>
      <c r="V42" s="56">
        <v>1305</v>
      </c>
      <c r="W42" s="56">
        <v>133</v>
      </c>
      <c r="X42" s="16">
        <f t="shared" si="2"/>
        <v>2236128</v>
      </c>
      <c r="Y42" s="56">
        <v>55571</v>
      </c>
      <c r="Z42" s="56">
        <v>11</v>
      </c>
      <c r="AA42" s="56">
        <v>149</v>
      </c>
      <c r="AB42" s="56">
        <v>374</v>
      </c>
      <c r="AC42" s="56">
        <v>2178707</v>
      </c>
      <c r="AD42" s="56">
        <v>1316</v>
      </c>
      <c r="AE42" s="16">
        <v>2180023</v>
      </c>
    </row>
    <row r="43" spans="1:31" ht="18" customHeight="1">
      <c r="A43" s="18">
        <v>37</v>
      </c>
      <c r="B43" s="15" t="s">
        <v>69</v>
      </c>
      <c r="C43" s="56">
        <v>6940</v>
      </c>
      <c r="D43" s="56">
        <v>666</v>
      </c>
      <c r="E43" s="56">
        <v>7606</v>
      </c>
      <c r="F43" s="56">
        <v>18821768</v>
      </c>
      <c r="G43" s="56">
        <v>120837</v>
      </c>
      <c r="H43" s="56">
        <v>2274</v>
      </c>
      <c r="I43" s="56">
        <v>17454</v>
      </c>
      <c r="J43" s="56">
        <v>0</v>
      </c>
      <c r="K43" s="16">
        <f t="shared" si="0"/>
        <v>18962333</v>
      </c>
      <c r="L43" s="56">
        <v>8492223</v>
      </c>
      <c r="M43" s="56">
        <v>10343138</v>
      </c>
      <c r="N43" s="56">
        <v>108218</v>
      </c>
      <c r="O43" s="56">
        <v>1834</v>
      </c>
      <c r="P43" s="56">
        <v>16920</v>
      </c>
      <c r="Q43" s="56">
        <v>0</v>
      </c>
      <c r="R43" s="16">
        <f t="shared" si="1"/>
        <v>10470110</v>
      </c>
      <c r="S43" s="56">
        <v>620228</v>
      </c>
      <c r="T43" s="56">
        <v>3223</v>
      </c>
      <c r="U43" s="56">
        <v>98</v>
      </c>
      <c r="V43" s="56">
        <v>305</v>
      </c>
      <c r="W43" s="56">
        <v>0</v>
      </c>
      <c r="X43" s="16">
        <f t="shared" si="2"/>
        <v>623854</v>
      </c>
      <c r="Y43" s="56">
        <v>24792</v>
      </c>
      <c r="Z43" s="56">
        <v>0</v>
      </c>
      <c r="AA43" s="56">
        <v>34</v>
      </c>
      <c r="AB43" s="56">
        <v>280</v>
      </c>
      <c r="AC43" s="56">
        <v>589296</v>
      </c>
      <c r="AD43" s="56">
        <v>9452</v>
      </c>
      <c r="AE43" s="16">
        <v>598748</v>
      </c>
    </row>
    <row r="44" spans="1:31" ht="18" customHeight="1">
      <c r="A44" s="18">
        <v>38</v>
      </c>
      <c r="B44" s="15" t="s">
        <v>70</v>
      </c>
      <c r="C44" s="56">
        <v>7691</v>
      </c>
      <c r="D44" s="56">
        <v>305</v>
      </c>
      <c r="E44" s="56">
        <v>7996</v>
      </c>
      <c r="F44" s="56">
        <v>27805748</v>
      </c>
      <c r="G44" s="56">
        <v>150058</v>
      </c>
      <c r="H44" s="56">
        <v>2216</v>
      </c>
      <c r="I44" s="56">
        <v>20573</v>
      </c>
      <c r="J44" s="56">
        <v>4263</v>
      </c>
      <c r="K44" s="16">
        <f t="shared" si="0"/>
        <v>27982858</v>
      </c>
      <c r="L44" s="56">
        <v>9499782</v>
      </c>
      <c r="M44" s="56">
        <v>18316852</v>
      </c>
      <c r="N44" s="56">
        <v>140065</v>
      </c>
      <c r="O44" s="56">
        <v>2216</v>
      </c>
      <c r="P44" s="56">
        <v>19680</v>
      </c>
      <c r="Q44" s="56">
        <v>4263</v>
      </c>
      <c r="R44" s="16">
        <f t="shared" si="1"/>
        <v>18483076</v>
      </c>
      <c r="S44" s="56">
        <v>1098702</v>
      </c>
      <c r="T44" s="56">
        <v>4202</v>
      </c>
      <c r="U44" s="56">
        <v>120</v>
      </c>
      <c r="V44" s="56">
        <v>434</v>
      </c>
      <c r="W44" s="56">
        <v>128</v>
      </c>
      <c r="X44" s="16">
        <f t="shared" si="2"/>
        <v>1103586</v>
      </c>
      <c r="Y44" s="56">
        <v>21519</v>
      </c>
      <c r="Z44" s="56">
        <v>18</v>
      </c>
      <c r="AA44" s="56">
        <v>30</v>
      </c>
      <c r="AB44" s="56">
        <v>32</v>
      </c>
      <c r="AC44" s="56">
        <v>1081106</v>
      </c>
      <c r="AD44" s="56">
        <v>881</v>
      </c>
      <c r="AE44" s="16">
        <v>1081987</v>
      </c>
    </row>
    <row r="45" spans="1:31" ht="18" customHeight="1">
      <c r="A45" s="18">
        <v>39</v>
      </c>
      <c r="B45" s="15" t="s">
        <v>71</v>
      </c>
      <c r="C45" s="56">
        <v>20102</v>
      </c>
      <c r="D45" s="56">
        <v>821</v>
      </c>
      <c r="E45" s="56">
        <v>20923</v>
      </c>
      <c r="F45" s="56">
        <v>66860790</v>
      </c>
      <c r="G45" s="56">
        <v>892964</v>
      </c>
      <c r="H45" s="56">
        <v>3289</v>
      </c>
      <c r="I45" s="56">
        <v>133197</v>
      </c>
      <c r="J45" s="56">
        <v>6696</v>
      </c>
      <c r="K45" s="16">
        <f t="shared" si="0"/>
        <v>67896936</v>
      </c>
      <c r="L45" s="56">
        <v>24310749</v>
      </c>
      <c r="M45" s="56">
        <v>42575087</v>
      </c>
      <c r="N45" s="56">
        <v>869677</v>
      </c>
      <c r="O45" s="56">
        <v>3288</v>
      </c>
      <c r="P45" s="56">
        <v>131439</v>
      </c>
      <c r="Q45" s="56">
        <v>6696</v>
      </c>
      <c r="R45" s="16">
        <f t="shared" si="1"/>
        <v>43586187</v>
      </c>
      <c r="S45" s="56">
        <v>2553670</v>
      </c>
      <c r="T45" s="56">
        <v>25961</v>
      </c>
      <c r="U45" s="56">
        <v>178</v>
      </c>
      <c r="V45" s="56">
        <v>2659</v>
      </c>
      <c r="W45" s="56">
        <v>201</v>
      </c>
      <c r="X45" s="16">
        <f t="shared" si="2"/>
        <v>2582669</v>
      </c>
      <c r="Y45" s="56">
        <v>72952</v>
      </c>
      <c r="Z45" s="56">
        <v>72</v>
      </c>
      <c r="AA45" s="56">
        <v>201</v>
      </c>
      <c r="AB45" s="56">
        <v>510</v>
      </c>
      <c r="AC45" s="56">
        <v>2506246</v>
      </c>
      <c r="AD45" s="56">
        <v>2688</v>
      </c>
      <c r="AE45" s="16">
        <v>2508934</v>
      </c>
    </row>
    <row r="46" spans="1:31" ht="18" customHeight="1">
      <c r="A46" s="18">
        <v>40</v>
      </c>
      <c r="B46" s="15" t="s">
        <v>72</v>
      </c>
      <c r="C46" s="56">
        <v>3958</v>
      </c>
      <c r="D46" s="56">
        <v>252</v>
      </c>
      <c r="E46" s="56">
        <v>4210</v>
      </c>
      <c r="F46" s="56">
        <v>11220417</v>
      </c>
      <c r="G46" s="56">
        <v>63911</v>
      </c>
      <c r="H46" s="56">
        <v>0</v>
      </c>
      <c r="I46" s="56">
        <v>12848</v>
      </c>
      <c r="J46" s="56">
        <v>0</v>
      </c>
      <c r="K46" s="16">
        <f t="shared" si="0"/>
        <v>11297176</v>
      </c>
      <c r="L46" s="56">
        <v>4863077</v>
      </c>
      <c r="M46" s="56">
        <v>6362120</v>
      </c>
      <c r="N46" s="56">
        <v>60913</v>
      </c>
      <c r="O46" s="56">
        <v>0</v>
      </c>
      <c r="P46" s="56">
        <v>11066</v>
      </c>
      <c r="Q46" s="56">
        <v>0</v>
      </c>
      <c r="R46" s="16">
        <f t="shared" si="1"/>
        <v>6434099</v>
      </c>
      <c r="S46" s="56">
        <v>381566</v>
      </c>
      <c r="T46" s="56">
        <v>1804</v>
      </c>
      <c r="U46" s="56">
        <v>0</v>
      </c>
      <c r="V46" s="56">
        <v>198</v>
      </c>
      <c r="W46" s="56">
        <v>0</v>
      </c>
      <c r="X46" s="16">
        <f t="shared" si="2"/>
        <v>383568</v>
      </c>
      <c r="Y46" s="56">
        <v>14251</v>
      </c>
      <c r="Z46" s="56">
        <v>0</v>
      </c>
      <c r="AA46" s="56">
        <v>55</v>
      </c>
      <c r="AB46" s="56">
        <v>32</v>
      </c>
      <c r="AC46" s="56">
        <v>368458</v>
      </c>
      <c r="AD46" s="56">
        <v>772</v>
      </c>
      <c r="AE46" s="16">
        <v>369230</v>
      </c>
    </row>
    <row r="47" spans="1:31" ht="18" customHeight="1">
      <c r="A47" s="18">
        <v>41</v>
      </c>
      <c r="B47" s="15" t="s">
        <v>73</v>
      </c>
      <c r="C47" s="56">
        <v>8682</v>
      </c>
      <c r="D47" s="56">
        <v>869</v>
      </c>
      <c r="E47" s="56">
        <v>9551</v>
      </c>
      <c r="F47" s="56">
        <v>25659655</v>
      </c>
      <c r="G47" s="56">
        <v>502788</v>
      </c>
      <c r="H47" s="56">
        <v>2312</v>
      </c>
      <c r="I47" s="56">
        <v>17698</v>
      </c>
      <c r="J47" s="56">
        <v>0</v>
      </c>
      <c r="K47" s="16">
        <f t="shared" si="0"/>
        <v>26182453</v>
      </c>
      <c r="L47" s="56">
        <v>10806718</v>
      </c>
      <c r="M47" s="56">
        <v>14870598</v>
      </c>
      <c r="N47" s="56">
        <v>487599</v>
      </c>
      <c r="O47" s="56">
        <v>1908</v>
      </c>
      <c r="P47" s="56">
        <v>15630</v>
      </c>
      <c r="Q47" s="56">
        <v>0</v>
      </c>
      <c r="R47" s="16">
        <f t="shared" si="1"/>
        <v>15375735</v>
      </c>
      <c r="S47" s="56">
        <v>891871</v>
      </c>
      <c r="T47" s="56">
        <v>14628</v>
      </c>
      <c r="U47" s="56">
        <v>102</v>
      </c>
      <c r="V47" s="56">
        <v>287</v>
      </c>
      <c r="W47" s="56">
        <v>0</v>
      </c>
      <c r="X47" s="16">
        <f t="shared" si="2"/>
        <v>906888</v>
      </c>
      <c r="Y47" s="56">
        <v>32550</v>
      </c>
      <c r="Z47" s="56">
        <v>16</v>
      </c>
      <c r="AA47" s="56">
        <v>34</v>
      </c>
      <c r="AB47" s="56">
        <v>23</v>
      </c>
      <c r="AC47" s="56">
        <v>855882</v>
      </c>
      <c r="AD47" s="56">
        <v>18383</v>
      </c>
      <c r="AE47" s="16">
        <v>874265</v>
      </c>
    </row>
    <row r="48" spans="1:31" ht="18" customHeight="1">
      <c r="A48" s="18">
        <v>42</v>
      </c>
      <c r="B48" s="15" t="s">
        <v>74</v>
      </c>
      <c r="C48" s="56">
        <v>3821</v>
      </c>
      <c r="D48" s="56">
        <v>359</v>
      </c>
      <c r="E48" s="56">
        <v>4180</v>
      </c>
      <c r="F48" s="56">
        <v>12551817</v>
      </c>
      <c r="G48" s="56">
        <v>134485</v>
      </c>
      <c r="H48" s="56">
        <v>0</v>
      </c>
      <c r="I48" s="56">
        <v>8619</v>
      </c>
      <c r="J48" s="56">
        <v>1035</v>
      </c>
      <c r="K48" s="16">
        <f t="shared" si="0"/>
        <v>12695956</v>
      </c>
      <c r="L48" s="56">
        <v>4890049</v>
      </c>
      <c r="M48" s="56">
        <v>7668292</v>
      </c>
      <c r="N48" s="56">
        <v>129062</v>
      </c>
      <c r="O48" s="56">
        <v>0</v>
      </c>
      <c r="P48" s="56">
        <v>7729</v>
      </c>
      <c r="Q48" s="56">
        <v>824</v>
      </c>
      <c r="R48" s="16">
        <f t="shared" si="1"/>
        <v>7805907</v>
      </c>
      <c r="S48" s="56">
        <v>459941</v>
      </c>
      <c r="T48" s="56">
        <v>3874</v>
      </c>
      <c r="U48" s="56">
        <v>0</v>
      </c>
      <c r="V48" s="56">
        <v>183</v>
      </c>
      <c r="W48" s="56">
        <v>25</v>
      </c>
      <c r="X48" s="16">
        <f t="shared" si="2"/>
        <v>464023</v>
      </c>
      <c r="Y48" s="56">
        <v>14218</v>
      </c>
      <c r="Z48" s="56">
        <v>12</v>
      </c>
      <c r="AA48" s="56">
        <v>34</v>
      </c>
      <c r="AB48" s="56">
        <v>46</v>
      </c>
      <c r="AC48" s="56">
        <v>438260</v>
      </c>
      <c r="AD48" s="56">
        <v>11453</v>
      </c>
      <c r="AE48" s="16">
        <v>449713</v>
      </c>
    </row>
    <row r="49" spans="1:31" ht="18" customHeight="1">
      <c r="A49" s="18">
        <v>43</v>
      </c>
      <c r="B49" s="15" t="s">
        <v>75</v>
      </c>
      <c r="C49" s="56">
        <v>10837</v>
      </c>
      <c r="D49" s="56">
        <v>581</v>
      </c>
      <c r="E49" s="56">
        <v>11418</v>
      </c>
      <c r="F49" s="56">
        <v>32103183</v>
      </c>
      <c r="G49" s="56">
        <v>220253</v>
      </c>
      <c r="H49" s="56">
        <v>0</v>
      </c>
      <c r="I49" s="56">
        <v>91468</v>
      </c>
      <c r="J49" s="56">
        <v>14342</v>
      </c>
      <c r="K49" s="16">
        <f t="shared" si="0"/>
        <v>32429246</v>
      </c>
      <c r="L49" s="56">
        <v>12652636</v>
      </c>
      <c r="M49" s="56">
        <v>19465431</v>
      </c>
      <c r="N49" s="56">
        <v>207385</v>
      </c>
      <c r="O49" s="56">
        <v>0</v>
      </c>
      <c r="P49" s="56">
        <v>89453</v>
      </c>
      <c r="Q49" s="56">
        <v>14341</v>
      </c>
      <c r="R49" s="16">
        <f t="shared" si="1"/>
        <v>19776610</v>
      </c>
      <c r="S49" s="56">
        <v>1167478</v>
      </c>
      <c r="T49" s="56">
        <v>6221</v>
      </c>
      <c r="U49" s="56">
        <v>0</v>
      </c>
      <c r="V49" s="56">
        <v>2308</v>
      </c>
      <c r="W49" s="56">
        <v>430</v>
      </c>
      <c r="X49" s="16">
        <f t="shared" si="2"/>
        <v>1176437</v>
      </c>
      <c r="Y49" s="56">
        <v>39334</v>
      </c>
      <c r="Z49" s="56">
        <v>17</v>
      </c>
      <c r="AA49" s="56">
        <v>86</v>
      </c>
      <c r="AB49" s="56">
        <v>34</v>
      </c>
      <c r="AC49" s="56">
        <v>1135023</v>
      </c>
      <c r="AD49" s="56">
        <v>1943</v>
      </c>
      <c r="AE49" s="16">
        <v>1136966</v>
      </c>
    </row>
    <row r="50" spans="1:31" ht="18" customHeight="1">
      <c r="A50" s="18">
        <v>44</v>
      </c>
      <c r="B50" s="15" t="s">
        <v>76</v>
      </c>
      <c r="C50" s="56">
        <v>7608</v>
      </c>
      <c r="D50" s="56">
        <v>351</v>
      </c>
      <c r="E50" s="56">
        <v>7959</v>
      </c>
      <c r="F50" s="56">
        <v>24922292</v>
      </c>
      <c r="G50" s="56">
        <v>147530</v>
      </c>
      <c r="H50" s="56">
        <v>0</v>
      </c>
      <c r="I50" s="56">
        <v>143000</v>
      </c>
      <c r="J50" s="56">
        <v>3219</v>
      </c>
      <c r="K50" s="16">
        <f t="shared" si="0"/>
        <v>25216041</v>
      </c>
      <c r="L50" s="56">
        <v>9375144</v>
      </c>
      <c r="M50" s="56">
        <v>15553950</v>
      </c>
      <c r="N50" s="56">
        <v>143161</v>
      </c>
      <c r="O50" s="56">
        <v>0</v>
      </c>
      <c r="P50" s="56">
        <v>140568</v>
      </c>
      <c r="Q50" s="56">
        <v>3218</v>
      </c>
      <c r="R50" s="16">
        <f t="shared" si="1"/>
        <v>15840897</v>
      </c>
      <c r="S50" s="56">
        <v>932923</v>
      </c>
      <c r="T50" s="56">
        <v>4283</v>
      </c>
      <c r="U50" s="56">
        <v>0</v>
      </c>
      <c r="V50" s="56">
        <v>2829</v>
      </c>
      <c r="W50" s="56">
        <v>97</v>
      </c>
      <c r="X50" s="16">
        <f t="shared" si="2"/>
        <v>940132</v>
      </c>
      <c r="Y50" s="56">
        <v>26740</v>
      </c>
      <c r="Z50" s="56">
        <v>4</v>
      </c>
      <c r="AA50" s="56">
        <v>373</v>
      </c>
      <c r="AB50" s="56">
        <v>746</v>
      </c>
      <c r="AC50" s="56">
        <v>910966</v>
      </c>
      <c r="AD50" s="56">
        <v>1303</v>
      </c>
      <c r="AE50" s="16">
        <v>912269</v>
      </c>
    </row>
    <row r="51" spans="1:31" ht="18" customHeight="1">
      <c r="A51" s="83"/>
      <c r="B51" s="84" t="s">
        <v>1</v>
      </c>
      <c r="C51" s="85">
        <f aca="true" t="shared" si="4" ref="C51:AE51">SUM(C39:C50)</f>
        <v>114117</v>
      </c>
      <c r="D51" s="85">
        <f t="shared" si="4"/>
        <v>6640</v>
      </c>
      <c r="E51" s="85">
        <f t="shared" si="4"/>
        <v>120757</v>
      </c>
      <c r="F51" s="85">
        <f t="shared" si="4"/>
        <v>359224730</v>
      </c>
      <c r="G51" s="85">
        <f t="shared" si="4"/>
        <v>3894148</v>
      </c>
      <c r="H51" s="85">
        <f t="shared" si="4"/>
        <v>62714</v>
      </c>
      <c r="I51" s="85">
        <f t="shared" si="4"/>
        <v>626149</v>
      </c>
      <c r="J51" s="85">
        <f t="shared" si="4"/>
        <v>33962</v>
      </c>
      <c r="K51" s="85">
        <f t="shared" si="4"/>
        <v>363841703</v>
      </c>
      <c r="L51" s="85">
        <f t="shared" si="4"/>
        <v>138818093</v>
      </c>
      <c r="M51" s="85">
        <f t="shared" si="4"/>
        <v>220565251</v>
      </c>
      <c r="N51" s="85">
        <f t="shared" si="4"/>
        <v>3754057</v>
      </c>
      <c r="O51" s="85">
        <f t="shared" si="4"/>
        <v>61865</v>
      </c>
      <c r="P51" s="85">
        <f t="shared" si="4"/>
        <v>608690</v>
      </c>
      <c r="Q51" s="85">
        <f t="shared" si="4"/>
        <v>33747</v>
      </c>
      <c r="R51" s="86">
        <f t="shared" si="4"/>
        <v>225023610</v>
      </c>
      <c r="S51" s="85">
        <f t="shared" si="4"/>
        <v>13229125</v>
      </c>
      <c r="T51" s="85">
        <f t="shared" si="4"/>
        <v>112427</v>
      </c>
      <c r="U51" s="85">
        <f t="shared" si="4"/>
        <v>3340</v>
      </c>
      <c r="V51" s="85">
        <f t="shared" si="4"/>
        <v>12439</v>
      </c>
      <c r="W51" s="85">
        <f t="shared" si="4"/>
        <v>1014</v>
      </c>
      <c r="X51" s="85">
        <f t="shared" si="4"/>
        <v>13358345</v>
      </c>
      <c r="Y51" s="85">
        <f t="shared" si="4"/>
        <v>406255</v>
      </c>
      <c r="Z51" s="85">
        <f t="shared" si="4"/>
        <v>232</v>
      </c>
      <c r="AA51" s="85">
        <f t="shared" si="4"/>
        <v>1242</v>
      </c>
      <c r="AB51" s="85">
        <f t="shared" si="4"/>
        <v>2784</v>
      </c>
      <c r="AC51" s="85">
        <f t="shared" si="4"/>
        <v>12879365</v>
      </c>
      <c r="AD51" s="85">
        <f t="shared" si="4"/>
        <v>68467</v>
      </c>
      <c r="AE51" s="85">
        <f t="shared" si="4"/>
        <v>12947832</v>
      </c>
    </row>
    <row r="52" spans="1:31" ht="18" customHeight="1">
      <c r="A52" s="87"/>
      <c r="B52" s="88" t="s">
        <v>2</v>
      </c>
      <c r="C52" s="89">
        <f aca="true" t="shared" si="5" ref="C52:AE52">C38+C51</f>
        <v>1223068</v>
      </c>
      <c r="D52" s="89">
        <f t="shared" si="5"/>
        <v>61889</v>
      </c>
      <c r="E52" s="89">
        <f t="shared" si="5"/>
        <v>1284957</v>
      </c>
      <c r="F52" s="89">
        <f t="shared" si="5"/>
        <v>4050144434</v>
      </c>
      <c r="G52" s="89">
        <f t="shared" si="5"/>
        <v>58653145</v>
      </c>
      <c r="H52" s="89">
        <f t="shared" si="5"/>
        <v>595257</v>
      </c>
      <c r="I52" s="89">
        <f t="shared" si="5"/>
        <v>14716939</v>
      </c>
      <c r="J52" s="89">
        <f t="shared" si="5"/>
        <v>1184662</v>
      </c>
      <c r="K52" s="89">
        <f t="shared" si="5"/>
        <v>4125294437</v>
      </c>
      <c r="L52" s="89">
        <f t="shared" si="5"/>
        <v>1489071457</v>
      </c>
      <c r="M52" s="89">
        <f t="shared" si="5"/>
        <v>2562710689</v>
      </c>
      <c r="N52" s="89">
        <f t="shared" si="5"/>
        <v>57248620</v>
      </c>
      <c r="O52" s="89">
        <f t="shared" si="5"/>
        <v>573488</v>
      </c>
      <c r="P52" s="89">
        <f t="shared" si="5"/>
        <v>14523518</v>
      </c>
      <c r="Q52" s="89">
        <f t="shared" si="5"/>
        <v>1166665</v>
      </c>
      <c r="R52" s="90">
        <f t="shared" si="5"/>
        <v>2636222980</v>
      </c>
      <c r="S52" s="89">
        <f t="shared" si="5"/>
        <v>153720765</v>
      </c>
      <c r="T52" s="89">
        <f t="shared" si="5"/>
        <v>1707741</v>
      </c>
      <c r="U52" s="89">
        <f t="shared" si="5"/>
        <v>30901</v>
      </c>
      <c r="V52" s="89">
        <f t="shared" si="5"/>
        <v>310691</v>
      </c>
      <c r="W52" s="89">
        <f t="shared" si="5"/>
        <v>34999</v>
      </c>
      <c r="X52" s="89">
        <f t="shared" si="5"/>
        <v>155805097</v>
      </c>
      <c r="Y52" s="89">
        <f t="shared" si="5"/>
        <v>4302612</v>
      </c>
      <c r="Z52" s="89">
        <f t="shared" si="5"/>
        <v>3688</v>
      </c>
      <c r="AA52" s="89">
        <f t="shared" si="5"/>
        <v>23381</v>
      </c>
      <c r="AB52" s="89">
        <f t="shared" si="5"/>
        <v>63390</v>
      </c>
      <c r="AC52" s="89">
        <f t="shared" si="5"/>
        <v>150792889</v>
      </c>
      <c r="AD52" s="89">
        <f t="shared" si="5"/>
        <v>619036</v>
      </c>
      <c r="AE52" s="89">
        <f t="shared" si="5"/>
        <v>151411925</v>
      </c>
    </row>
    <row r="54" spans="19:24" ht="13.5">
      <c r="S54"/>
      <c r="T54"/>
      <c r="U54"/>
      <c r="V54"/>
      <c r="W54"/>
      <c r="X54"/>
    </row>
  </sheetData>
  <mergeCells count="12">
    <mergeCell ref="Y4:Y5"/>
    <mergeCell ref="AB4:AB5"/>
    <mergeCell ref="Z4:Z5"/>
    <mergeCell ref="AA4:AA5"/>
    <mergeCell ref="A4:A5"/>
    <mergeCell ref="AC4:AE4"/>
    <mergeCell ref="B4:B5"/>
    <mergeCell ref="C4:E4"/>
    <mergeCell ref="F4:K4"/>
    <mergeCell ref="L4:L5"/>
    <mergeCell ref="M4:R4"/>
    <mergeCell ref="S4:X4"/>
  </mergeCells>
  <printOptions horizontalCentered="1"/>
  <pageMargins left="0.7874015748031497" right="0.7874015748031497" top="0.7086614173228347" bottom="0.53" header="0.5118110236220472" footer="0.5118110236220472"/>
  <pageSetup fitToWidth="4" horizontalDpi="600" verticalDpi="600" orientation="landscape" paperSize="8" scale="65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52"/>
  <sheetViews>
    <sheetView view="pageBreakPreview" zoomScale="75" zoomScaleSheetLayoutView="75" workbookViewId="0" topLeftCell="A1">
      <pane xSplit="2" ySplit="5" topLeftCell="C6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7.625" style="1" customWidth="1"/>
    <col min="3" max="31" width="17.625" style="3" customWidth="1"/>
    <col min="32" max="16384" width="14.625" style="1" customWidth="1"/>
  </cols>
  <sheetData>
    <row r="1" spans="1:31" ht="23.25" customHeight="1">
      <c r="A1" s="23" t="s">
        <v>108</v>
      </c>
      <c r="B1" s="20"/>
      <c r="D1" s="2"/>
      <c r="H1" s="2"/>
      <c r="J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4.5" customHeight="1">
      <c r="A2" s="23"/>
      <c r="B2" s="20"/>
      <c r="D2" s="2"/>
      <c r="H2" s="2"/>
      <c r="J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3.5" customHeight="1">
      <c r="A3" s="19"/>
      <c r="B3" s="19"/>
      <c r="AE3" s="4" t="s">
        <v>16</v>
      </c>
    </row>
    <row r="4" spans="1:31" ht="22.5" customHeight="1">
      <c r="A4" s="108" t="s">
        <v>28</v>
      </c>
      <c r="B4" s="110" t="s">
        <v>26</v>
      </c>
      <c r="C4" s="82" t="s">
        <v>15</v>
      </c>
      <c r="D4" s="82"/>
      <c r="E4" s="82"/>
      <c r="F4" s="112" t="s">
        <v>10</v>
      </c>
      <c r="G4" s="112"/>
      <c r="H4" s="112"/>
      <c r="I4" s="112"/>
      <c r="J4" s="112"/>
      <c r="K4" s="112"/>
      <c r="L4" s="82" t="s">
        <v>18</v>
      </c>
      <c r="M4" s="113" t="s">
        <v>11</v>
      </c>
      <c r="N4" s="114"/>
      <c r="O4" s="114"/>
      <c r="P4" s="114"/>
      <c r="Q4" s="114"/>
      <c r="R4" s="115"/>
      <c r="S4" s="82" t="s">
        <v>19</v>
      </c>
      <c r="T4" s="82"/>
      <c r="U4" s="82"/>
      <c r="V4" s="82"/>
      <c r="W4" s="82"/>
      <c r="X4" s="82"/>
      <c r="Y4" s="101" t="s">
        <v>43</v>
      </c>
      <c r="Z4" s="101" t="s">
        <v>13</v>
      </c>
      <c r="AA4" s="104" t="s">
        <v>106</v>
      </c>
      <c r="AB4" s="105" t="s">
        <v>107</v>
      </c>
      <c r="AC4" s="82" t="s">
        <v>14</v>
      </c>
      <c r="AD4" s="82"/>
      <c r="AE4" s="82"/>
    </row>
    <row r="5" spans="1:31" ht="29.25" customHeight="1">
      <c r="A5" s="109"/>
      <c r="B5" s="111"/>
      <c r="C5" s="5" t="s">
        <v>7</v>
      </c>
      <c r="D5" s="5" t="s">
        <v>8</v>
      </c>
      <c r="E5" s="5" t="s">
        <v>9</v>
      </c>
      <c r="F5" s="6" t="s">
        <v>10</v>
      </c>
      <c r="G5" s="6" t="s">
        <v>44</v>
      </c>
      <c r="H5" s="6" t="s">
        <v>45</v>
      </c>
      <c r="I5" s="6" t="s">
        <v>17</v>
      </c>
      <c r="J5" s="6" t="s">
        <v>49</v>
      </c>
      <c r="K5" s="5" t="s">
        <v>9</v>
      </c>
      <c r="L5" s="82"/>
      <c r="M5" s="6" t="s">
        <v>78</v>
      </c>
      <c r="N5" s="6" t="s">
        <v>44</v>
      </c>
      <c r="O5" s="6" t="s">
        <v>45</v>
      </c>
      <c r="P5" s="6" t="s">
        <v>17</v>
      </c>
      <c r="Q5" s="6" t="s">
        <v>49</v>
      </c>
      <c r="R5" s="37" t="s">
        <v>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48</v>
      </c>
      <c r="X5" s="5" t="s">
        <v>9</v>
      </c>
      <c r="Y5" s="101"/>
      <c r="Z5" s="101"/>
      <c r="AA5" s="104"/>
      <c r="AB5" s="79"/>
      <c r="AC5" s="5" t="s">
        <v>7</v>
      </c>
      <c r="AD5" s="5" t="s">
        <v>8</v>
      </c>
      <c r="AE5" s="5" t="s">
        <v>9</v>
      </c>
    </row>
    <row r="6" spans="1:31" ht="18" customHeight="1">
      <c r="A6" s="22">
        <v>1</v>
      </c>
      <c r="B6" s="12" t="s">
        <v>51</v>
      </c>
      <c r="C6" s="57">
        <v>111657</v>
      </c>
      <c r="D6" s="57">
        <v>4286</v>
      </c>
      <c r="E6" s="57">
        <v>115943</v>
      </c>
      <c r="F6" s="57">
        <v>384615018</v>
      </c>
      <c r="G6" s="57">
        <v>6731687</v>
      </c>
      <c r="H6" s="57">
        <v>72950</v>
      </c>
      <c r="I6" s="57">
        <v>2239762</v>
      </c>
      <c r="J6" s="57">
        <v>601293</v>
      </c>
      <c r="K6" s="13">
        <f>SUM(F6:J6)</f>
        <v>394260710</v>
      </c>
      <c r="L6" s="57">
        <v>133264813</v>
      </c>
      <c r="M6" s="57">
        <v>251509954</v>
      </c>
      <c r="N6" s="57">
        <v>6599815</v>
      </c>
      <c r="O6" s="57">
        <v>68192</v>
      </c>
      <c r="P6" s="57">
        <v>2221017</v>
      </c>
      <c r="Q6" s="57">
        <v>596919</v>
      </c>
      <c r="R6" s="13">
        <f>SUM(M6:Q6)</f>
        <v>260995897</v>
      </c>
      <c r="S6" s="57">
        <v>10060390</v>
      </c>
      <c r="T6" s="57">
        <v>130718</v>
      </c>
      <c r="U6" s="57">
        <v>2454</v>
      </c>
      <c r="V6" s="57">
        <v>33142</v>
      </c>
      <c r="W6" s="57">
        <v>11937</v>
      </c>
      <c r="X6" s="13">
        <f>SUM(S6:W6)</f>
        <v>10238641</v>
      </c>
      <c r="Y6" s="57">
        <v>304034</v>
      </c>
      <c r="Z6" s="57">
        <v>203</v>
      </c>
      <c r="AA6" s="57">
        <v>2782</v>
      </c>
      <c r="AB6" s="57">
        <v>4320</v>
      </c>
      <c r="AC6" s="57">
        <v>9919864</v>
      </c>
      <c r="AD6" s="57">
        <v>7438</v>
      </c>
      <c r="AE6" s="13">
        <v>9927302</v>
      </c>
    </row>
    <row r="7" spans="1:31" ht="18" customHeight="1">
      <c r="A7" s="18">
        <v>2</v>
      </c>
      <c r="B7" s="15" t="s">
        <v>3</v>
      </c>
      <c r="C7" s="58">
        <v>83775</v>
      </c>
      <c r="D7" s="58">
        <v>3164</v>
      </c>
      <c r="E7" s="58">
        <v>86939</v>
      </c>
      <c r="F7" s="58">
        <v>281342308</v>
      </c>
      <c r="G7" s="58">
        <v>4296112</v>
      </c>
      <c r="H7" s="58">
        <v>6162</v>
      </c>
      <c r="I7" s="58">
        <v>678606</v>
      </c>
      <c r="J7" s="58">
        <v>102922</v>
      </c>
      <c r="K7" s="16">
        <f aca="true" t="shared" si="0" ref="K7:K50">SUM(F7:J7)</f>
        <v>286426110</v>
      </c>
      <c r="L7" s="58">
        <v>100894340</v>
      </c>
      <c r="M7" s="58">
        <v>180521271</v>
      </c>
      <c r="N7" s="58">
        <v>4241767</v>
      </c>
      <c r="O7" s="58">
        <v>4358</v>
      </c>
      <c r="P7" s="58">
        <v>664480</v>
      </c>
      <c r="Q7" s="58">
        <v>99894</v>
      </c>
      <c r="R7" s="16">
        <f aca="true" t="shared" si="1" ref="R7:R50">SUM(M7:Q7)</f>
        <v>185531770</v>
      </c>
      <c r="S7" s="58">
        <v>7217396</v>
      </c>
      <c r="T7" s="58">
        <v>84817</v>
      </c>
      <c r="U7" s="58">
        <v>158</v>
      </c>
      <c r="V7" s="58">
        <v>9519</v>
      </c>
      <c r="W7" s="58">
        <v>1998</v>
      </c>
      <c r="X7" s="16">
        <f aca="true" t="shared" si="2" ref="X7:X50">SUM(S7:W7)</f>
        <v>7313888</v>
      </c>
      <c r="Y7" s="58">
        <v>197974</v>
      </c>
      <c r="Z7" s="58">
        <v>150</v>
      </c>
      <c r="AA7" s="58">
        <v>1470</v>
      </c>
      <c r="AB7" s="58">
        <v>4266</v>
      </c>
      <c r="AC7" s="58">
        <v>7103641</v>
      </c>
      <c r="AD7" s="58">
        <v>6387</v>
      </c>
      <c r="AE7" s="16">
        <v>7110028</v>
      </c>
    </row>
    <row r="8" spans="1:31" ht="18" customHeight="1">
      <c r="A8" s="18">
        <v>3</v>
      </c>
      <c r="B8" s="15" t="s">
        <v>52</v>
      </c>
      <c r="C8" s="58">
        <v>61811</v>
      </c>
      <c r="D8" s="58">
        <v>2441</v>
      </c>
      <c r="E8" s="58">
        <v>64252</v>
      </c>
      <c r="F8" s="58">
        <v>213005843</v>
      </c>
      <c r="G8" s="58">
        <v>3809696</v>
      </c>
      <c r="H8" s="58">
        <v>26628</v>
      </c>
      <c r="I8" s="58">
        <v>680982</v>
      </c>
      <c r="J8" s="58">
        <v>23766</v>
      </c>
      <c r="K8" s="16">
        <f t="shared" si="0"/>
        <v>217546915</v>
      </c>
      <c r="L8" s="58">
        <v>73943800</v>
      </c>
      <c r="M8" s="58">
        <v>139124864</v>
      </c>
      <c r="N8" s="58">
        <v>3754328</v>
      </c>
      <c r="O8" s="58">
        <v>25622</v>
      </c>
      <c r="P8" s="58">
        <v>674544</v>
      </c>
      <c r="Q8" s="58">
        <v>23757</v>
      </c>
      <c r="R8" s="16">
        <f t="shared" si="1"/>
        <v>143603115</v>
      </c>
      <c r="S8" s="58">
        <v>5562539</v>
      </c>
      <c r="T8" s="58">
        <v>74673</v>
      </c>
      <c r="U8" s="58">
        <v>887</v>
      </c>
      <c r="V8" s="58">
        <v>8603</v>
      </c>
      <c r="W8" s="58">
        <v>475</v>
      </c>
      <c r="X8" s="16">
        <f t="shared" si="2"/>
        <v>5647177</v>
      </c>
      <c r="Y8" s="58">
        <v>137787</v>
      </c>
      <c r="Z8" s="58">
        <v>114</v>
      </c>
      <c r="AA8" s="58">
        <v>1271</v>
      </c>
      <c r="AB8" s="58">
        <v>3240</v>
      </c>
      <c r="AC8" s="58">
        <v>5499562</v>
      </c>
      <c r="AD8" s="58">
        <v>5203</v>
      </c>
      <c r="AE8" s="16">
        <v>5504765</v>
      </c>
    </row>
    <row r="9" spans="1:31" ht="18" customHeight="1">
      <c r="A9" s="18">
        <v>4</v>
      </c>
      <c r="B9" s="15" t="s">
        <v>53</v>
      </c>
      <c r="C9" s="58">
        <v>62286</v>
      </c>
      <c r="D9" s="58">
        <v>2752</v>
      </c>
      <c r="E9" s="58">
        <v>65038</v>
      </c>
      <c r="F9" s="58">
        <v>194129855</v>
      </c>
      <c r="G9" s="58">
        <v>2533678</v>
      </c>
      <c r="H9" s="58">
        <v>5412</v>
      </c>
      <c r="I9" s="58">
        <v>913750</v>
      </c>
      <c r="J9" s="58">
        <v>24028</v>
      </c>
      <c r="K9" s="16">
        <f t="shared" si="0"/>
        <v>197606723</v>
      </c>
      <c r="L9" s="58">
        <v>72553974</v>
      </c>
      <c r="M9" s="58">
        <v>121641403</v>
      </c>
      <c r="N9" s="58">
        <v>2475516</v>
      </c>
      <c r="O9" s="58">
        <v>5080</v>
      </c>
      <c r="P9" s="58">
        <v>907200</v>
      </c>
      <c r="Q9" s="58">
        <v>23550</v>
      </c>
      <c r="R9" s="16">
        <f t="shared" si="1"/>
        <v>125052749</v>
      </c>
      <c r="S9" s="58">
        <v>4863068</v>
      </c>
      <c r="T9" s="58">
        <v>49098</v>
      </c>
      <c r="U9" s="58">
        <v>183</v>
      </c>
      <c r="V9" s="58">
        <v>13253</v>
      </c>
      <c r="W9" s="58">
        <v>472</v>
      </c>
      <c r="X9" s="16">
        <f t="shared" si="2"/>
        <v>4926074</v>
      </c>
      <c r="Y9" s="58">
        <v>148959</v>
      </c>
      <c r="Z9" s="58">
        <v>139</v>
      </c>
      <c r="AA9" s="58">
        <v>532</v>
      </c>
      <c r="AB9" s="58">
        <v>2851</v>
      </c>
      <c r="AC9" s="58">
        <v>4768237</v>
      </c>
      <c r="AD9" s="58">
        <v>5356</v>
      </c>
      <c r="AE9" s="16">
        <v>4773593</v>
      </c>
    </row>
    <row r="10" spans="1:31" ht="18" customHeight="1">
      <c r="A10" s="18">
        <v>5</v>
      </c>
      <c r="B10" s="15" t="s">
        <v>54</v>
      </c>
      <c r="C10" s="58">
        <v>32047</v>
      </c>
      <c r="D10" s="58">
        <v>1752</v>
      </c>
      <c r="E10" s="58">
        <v>33799</v>
      </c>
      <c r="F10" s="58">
        <v>99437091</v>
      </c>
      <c r="G10" s="58">
        <v>952336</v>
      </c>
      <c r="H10" s="58">
        <v>8181</v>
      </c>
      <c r="I10" s="58">
        <v>298275</v>
      </c>
      <c r="J10" s="58">
        <v>2459</v>
      </c>
      <c r="K10" s="16">
        <f t="shared" si="0"/>
        <v>100698342</v>
      </c>
      <c r="L10" s="58">
        <v>38807051</v>
      </c>
      <c r="M10" s="58">
        <v>60670063</v>
      </c>
      <c r="N10" s="58">
        <v>917927</v>
      </c>
      <c r="O10" s="58">
        <v>8179</v>
      </c>
      <c r="P10" s="58">
        <v>292665</v>
      </c>
      <c r="Q10" s="58">
        <v>2457</v>
      </c>
      <c r="R10" s="16">
        <f t="shared" si="1"/>
        <v>61891291</v>
      </c>
      <c r="S10" s="58">
        <v>2425488</v>
      </c>
      <c r="T10" s="58">
        <v>18293</v>
      </c>
      <c r="U10" s="58">
        <v>295</v>
      </c>
      <c r="V10" s="58">
        <v>3631</v>
      </c>
      <c r="W10" s="58">
        <v>49</v>
      </c>
      <c r="X10" s="16">
        <f t="shared" si="2"/>
        <v>2447756</v>
      </c>
      <c r="Y10" s="58">
        <v>74888</v>
      </c>
      <c r="Z10" s="58">
        <v>96</v>
      </c>
      <c r="AA10" s="58">
        <v>423</v>
      </c>
      <c r="AB10" s="58">
        <v>603</v>
      </c>
      <c r="AC10" s="58">
        <v>2367927</v>
      </c>
      <c r="AD10" s="58">
        <v>3819</v>
      </c>
      <c r="AE10" s="16">
        <v>2371746</v>
      </c>
    </row>
    <row r="11" spans="1:31" ht="18" customHeight="1">
      <c r="A11" s="18">
        <v>6</v>
      </c>
      <c r="B11" s="15" t="s">
        <v>55</v>
      </c>
      <c r="C11" s="58">
        <v>22126</v>
      </c>
      <c r="D11" s="58">
        <v>1065</v>
      </c>
      <c r="E11" s="58">
        <v>23191</v>
      </c>
      <c r="F11" s="58">
        <v>66984963</v>
      </c>
      <c r="G11" s="58">
        <v>796810</v>
      </c>
      <c r="H11" s="58">
        <v>11590</v>
      </c>
      <c r="I11" s="58">
        <v>278954</v>
      </c>
      <c r="J11" s="58">
        <v>7718</v>
      </c>
      <c r="K11" s="16">
        <f t="shared" si="0"/>
        <v>68080035</v>
      </c>
      <c r="L11" s="58">
        <v>25679404</v>
      </c>
      <c r="M11" s="58">
        <v>41352082</v>
      </c>
      <c r="N11" s="58">
        <v>760055</v>
      </c>
      <c r="O11" s="58">
        <v>11589</v>
      </c>
      <c r="P11" s="58">
        <v>269190</v>
      </c>
      <c r="Q11" s="58">
        <v>7715</v>
      </c>
      <c r="R11" s="16">
        <f t="shared" si="1"/>
        <v>42400631</v>
      </c>
      <c r="S11" s="58">
        <v>1653175</v>
      </c>
      <c r="T11" s="58">
        <v>15167</v>
      </c>
      <c r="U11" s="58">
        <v>417</v>
      </c>
      <c r="V11" s="58">
        <v>3498</v>
      </c>
      <c r="W11" s="58">
        <v>154</v>
      </c>
      <c r="X11" s="16">
        <f t="shared" si="2"/>
        <v>1672411</v>
      </c>
      <c r="Y11" s="58">
        <v>51066</v>
      </c>
      <c r="Z11" s="58">
        <v>48</v>
      </c>
      <c r="AA11" s="58">
        <v>137</v>
      </c>
      <c r="AB11" s="58">
        <v>996</v>
      </c>
      <c r="AC11" s="58">
        <v>1617771</v>
      </c>
      <c r="AD11" s="58">
        <v>2393</v>
      </c>
      <c r="AE11" s="16">
        <v>1620164</v>
      </c>
    </row>
    <row r="12" spans="1:31" ht="18" customHeight="1">
      <c r="A12" s="18">
        <v>7</v>
      </c>
      <c r="B12" s="15" t="s">
        <v>4</v>
      </c>
      <c r="C12" s="58">
        <v>31283</v>
      </c>
      <c r="D12" s="58">
        <v>3053</v>
      </c>
      <c r="E12" s="58">
        <v>34336</v>
      </c>
      <c r="F12" s="58">
        <v>117517583</v>
      </c>
      <c r="G12" s="58">
        <v>1175063</v>
      </c>
      <c r="H12" s="58">
        <v>13343</v>
      </c>
      <c r="I12" s="58">
        <v>542584</v>
      </c>
      <c r="J12" s="58">
        <v>16109</v>
      </c>
      <c r="K12" s="16">
        <f t="shared" si="0"/>
        <v>119264682</v>
      </c>
      <c r="L12" s="58">
        <v>41965552</v>
      </c>
      <c r="M12" s="58">
        <v>75596718</v>
      </c>
      <c r="N12" s="58">
        <v>1137543</v>
      </c>
      <c r="O12" s="58">
        <v>13341</v>
      </c>
      <c r="P12" s="58">
        <v>535753</v>
      </c>
      <c r="Q12" s="58">
        <v>15775</v>
      </c>
      <c r="R12" s="16">
        <f t="shared" si="1"/>
        <v>77299130</v>
      </c>
      <c r="S12" s="58">
        <v>3022528</v>
      </c>
      <c r="T12" s="58">
        <v>22713</v>
      </c>
      <c r="U12" s="58">
        <v>477</v>
      </c>
      <c r="V12" s="58">
        <v>7714</v>
      </c>
      <c r="W12" s="58">
        <v>315</v>
      </c>
      <c r="X12" s="16">
        <f t="shared" si="2"/>
        <v>3053747</v>
      </c>
      <c r="Y12" s="58">
        <v>84112</v>
      </c>
      <c r="Z12" s="58">
        <v>70</v>
      </c>
      <c r="AA12" s="58">
        <v>192</v>
      </c>
      <c r="AB12" s="58">
        <v>1960</v>
      </c>
      <c r="AC12" s="58">
        <v>2877707</v>
      </c>
      <c r="AD12" s="58">
        <v>89706</v>
      </c>
      <c r="AE12" s="16">
        <v>2967413</v>
      </c>
    </row>
    <row r="13" spans="1:31" ht="18" customHeight="1">
      <c r="A13" s="18">
        <v>8</v>
      </c>
      <c r="B13" s="15" t="s">
        <v>56</v>
      </c>
      <c r="C13" s="58">
        <v>17864</v>
      </c>
      <c r="D13" s="58">
        <v>1699</v>
      </c>
      <c r="E13" s="58">
        <v>19563</v>
      </c>
      <c r="F13" s="58">
        <v>54529554</v>
      </c>
      <c r="G13" s="58">
        <v>629843</v>
      </c>
      <c r="H13" s="58">
        <v>2909</v>
      </c>
      <c r="I13" s="58">
        <v>34166</v>
      </c>
      <c r="J13" s="58">
        <v>621</v>
      </c>
      <c r="K13" s="16">
        <f t="shared" si="0"/>
        <v>55197093</v>
      </c>
      <c r="L13" s="58">
        <v>22186461</v>
      </c>
      <c r="M13" s="58">
        <v>32366546</v>
      </c>
      <c r="N13" s="58">
        <v>606747</v>
      </c>
      <c r="O13" s="58">
        <v>2908</v>
      </c>
      <c r="P13" s="58">
        <v>33810</v>
      </c>
      <c r="Q13" s="58">
        <v>621</v>
      </c>
      <c r="R13" s="16">
        <f t="shared" si="1"/>
        <v>33010632</v>
      </c>
      <c r="S13" s="58">
        <v>1293899</v>
      </c>
      <c r="T13" s="58">
        <v>12129</v>
      </c>
      <c r="U13" s="58">
        <v>105</v>
      </c>
      <c r="V13" s="58">
        <v>433</v>
      </c>
      <c r="W13" s="58">
        <v>12</v>
      </c>
      <c r="X13" s="16">
        <f t="shared" si="2"/>
        <v>1306578</v>
      </c>
      <c r="Y13" s="58">
        <v>45261</v>
      </c>
      <c r="Z13" s="58">
        <v>39</v>
      </c>
      <c r="AA13" s="58">
        <v>129</v>
      </c>
      <c r="AB13" s="58">
        <v>175</v>
      </c>
      <c r="AC13" s="58">
        <v>1229467</v>
      </c>
      <c r="AD13" s="58">
        <v>31507</v>
      </c>
      <c r="AE13" s="16">
        <v>1260974</v>
      </c>
    </row>
    <row r="14" spans="1:31" ht="18" customHeight="1">
      <c r="A14" s="18">
        <v>9</v>
      </c>
      <c r="B14" s="15" t="s">
        <v>91</v>
      </c>
      <c r="C14" s="58">
        <v>27964</v>
      </c>
      <c r="D14" s="58">
        <v>1376</v>
      </c>
      <c r="E14" s="58">
        <v>29340</v>
      </c>
      <c r="F14" s="58">
        <v>83130249</v>
      </c>
      <c r="G14" s="58">
        <v>875807</v>
      </c>
      <c r="H14" s="58">
        <v>20785</v>
      </c>
      <c r="I14" s="58">
        <v>430782</v>
      </c>
      <c r="J14" s="58">
        <v>12199</v>
      </c>
      <c r="K14" s="16">
        <f t="shared" si="0"/>
        <v>84469822</v>
      </c>
      <c r="L14" s="58">
        <v>32645182</v>
      </c>
      <c r="M14" s="58">
        <v>50515868</v>
      </c>
      <c r="N14" s="58">
        <v>850336</v>
      </c>
      <c r="O14" s="58">
        <v>20782</v>
      </c>
      <c r="P14" s="58">
        <v>425458</v>
      </c>
      <c r="Q14" s="58">
        <v>12196</v>
      </c>
      <c r="R14" s="16">
        <f t="shared" si="1"/>
        <v>51824640</v>
      </c>
      <c r="S14" s="58">
        <v>2019479</v>
      </c>
      <c r="T14" s="58">
        <v>16881</v>
      </c>
      <c r="U14" s="58">
        <v>747</v>
      </c>
      <c r="V14" s="58">
        <v>5400</v>
      </c>
      <c r="W14" s="58">
        <v>243</v>
      </c>
      <c r="X14" s="16">
        <f t="shared" si="2"/>
        <v>2042750</v>
      </c>
      <c r="Y14" s="58">
        <v>65126</v>
      </c>
      <c r="Z14" s="58">
        <v>72</v>
      </c>
      <c r="AA14" s="58">
        <v>245</v>
      </c>
      <c r="AB14" s="58">
        <v>924</v>
      </c>
      <c r="AC14" s="58">
        <v>1973356</v>
      </c>
      <c r="AD14" s="58">
        <v>3027</v>
      </c>
      <c r="AE14" s="16">
        <v>1976383</v>
      </c>
    </row>
    <row r="15" spans="1:31" ht="18" customHeight="1">
      <c r="A15" s="18">
        <v>10</v>
      </c>
      <c r="B15" s="15" t="s">
        <v>57</v>
      </c>
      <c r="C15" s="58">
        <v>22684</v>
      </c>
      <c r="D15" s="58">
        <v>1311</v>
      </c>
      <c r="E15" s="58">
        <v>23995</v>
      </c>
      <c r="F15" s="58">
        <v>71658901</v>
      </c>
      <c r="G15" s="58">
        <v>407584</v>
      </c>
      <c r="H15" s="58">
        <v>2033</v>
      </c>
      <c r="I15" s="58">
        <v>151934</v>
      </c>
      <c r="J15" s="58">
        <v>31892</v>
      </c>
      <c r="K15" s="16">
        <f t="shared" si="0"/>
        <v>72252344</v>
      </c>
      <c r="L15" s="58">
        <v>28664917</v>
      </c>
      <c r="M15" s="58">
        <v>43008870</v>
      </c>
      <c r="N15" s="58">
        <v>396431</v>
      </c>
      <c r="O15" s="58">
        <v>2033</v>
      </c>
      <c r="P15" s="58">
        <v>148249</v>
      </c>
      <c r="Q15" s="58">
        <v>31844</v>
      </c>
      <c r="R15" s="16">
        <f t="shared" si="1"/>
        <v>43587427</v>
      </c>
      <c r="S15" s="58">
        <v>1719435</v>
      </c>
      <c r="T15" s="58">
        <v>7924</v>
      </c>
      <c r="U15" s="58">
        <v>73</v>
      </c>
      <c r="V15" s="58">
        <v>1817</v>
      </c>
      <c r="W15" s="58">
        <v>637</v>
      </c>
      <c r="X15" s="16">
        <f t="shared" si="2"/>
        <v>1729886</v>
      </c>
      <c r="Y15" s="58">
        <v>54066</v>
      </c>
      <c r="Z15" s="58">
        <v>43</v>
      </c>
      <c r="AA15" s="58">
        <v>192</v>
      </c>
      <c r="AB15" s="58">
        <v>385</v>
      </c>
      <c r="AC15" s="58">
        <v>1672554</v>
      </c>
      <c r="AD15" s="58">
        <v>2646</v>
      </c>
      <c r="AE15" s="16">
        <v>1675200</v>
      </c>
    </row>
    <row r="16" spans="1:31" ht="18" customHeight="1">
      <c r="A16" s="18">
        <v>11</v>
      </c>
      <c r="B16" s="15" t="s">
        <v>58</v>
      </c>
      <c r="C16" s="58">
        <v>13099</v>
      </c>
      <c r="D16" s="58">
        <v>655</v>
      </c>
      <c r="E16" s="58">
        <v>13754</v>
      </c>
      <c r="F16" s="58">
        <v>39339749</v>
      </c>
      <c r="G16" s="58">
        <v>427139</v>
      </c>
      <c r="H16" s="58">
        <v>189</v>
      </c>
      <c r="I16" s="58">
        <v>47637</v>
      </c>
      <c r="J16" s="58">
        <v>0</v>
      </c>
      <c r="K16" s="16">
        <f t="shared" si="0"/>
        <v>39814714</v>
      </c>
      <c r="L16" s="58">
        <v>15496266</v>
      </c>
      <c r="M16" s="58">
        <v>23864450</v>
      </c>
      <c r="N16" s="58">
        <v>412771</v>
      </c>
      <c r="O16" s="58">
        <v>0</v>
      </c>
      <c r="P16" s="58">
        <v>41227</v>
      </c>
      <c r="Q16" s="58">
        <v>0</v>
      </c>
      <c r="R16" s="16">
        <f t="shared" si="1"/>
        <v>24318448</v>
      </c>
      <c r="S16" s="58">
        <v>954029</v>
      </c>
      <c r="T16" s="58">
        <v>8246</v>
      </c>
      <c r="U16" s="58">
        <v>0</v>
      </c>
      <c r="V16" s="58">
        <v>516</v>
      </c>
      <c r="W16" s="58">
        <v>0</v>
      </c>
      <c r="X16" s="16">
        <f t="shared" si="2"/>
        <v>962791</v>
      </c>
      <c r="Y16" s="58">
        <v>31162</v>
      </c>
      <c r="Z16" s="58">
        <v>21</v>
      </c>
      <c r="AA16" s="58">
        <v>220</v>
      </c>
      <c r="AB16" s="58">
        <v>355</v>
      </c>
      <c r="AC16" s="58">
        <v>929576</v>
      </c>
      <c r="AD16" s="58">
        <v>1457</v>
      </c>
      <c r="AE16" s="16">
        <v>931033</v>
      </c>
    </row>
    <row r="17" spans="1:31" ht="18" customHeight="1">
      <c r="A17" s="18">
        <v>12</v>
      </c>
      <c r="B17" s="15" t="s">
        <v>59</v>
      </c>
      <c r="C17" s="58">
        <v>18979</v>
      </c>
      <c r="D17" s="58">
        <v>1042</v>
      </c>
      <c r="E17" s="58">
        <v>20021</v>
      </c>
      <c r="F17" s="58">
        <v>55713560</v>
      </c>
      <c r="G17" s="58">
        <v>284514</v>
      </c>
      <c r="H17" s="58">
        <v>0</v>
      </c>
      <c r="I17" s="58">
        <v>618393</v>
      </c>
      <c r="J17" s="58">
        <v>0</v>
      </c>
      <c r="K17" s="16">
        <f t="shared" si="0"/>
        <v>56616467</v>
      </c>
      <c r="L17" s="58">
        <v>22628157</v>
      </c>
      <c r="M17" s="58">
        <v>33114278</v>
      </c>
      <c r="N17" s="58">
        <v>260069</v>
      </c>
      <c r="O17" s="58">
        <v>0</v>
      </c>
      <c r="P17" s="58">
        <v>613963</v>
      </c>
      <c r="Q17" s="58">
        <v>0</v>
      </c>
      <c r="R17" s="16">
        <f t="shared" si="1"/>
        <v>33988310</v>
      </c>
      <c r="S17" s="58">
        <v>1323776</v>
      </c>
      <c r="T17" s="58">
        <v>5184</v>
      </c>
      <c r="U17" s="58">
        <v>0</v>
      </c>
      <c r="V17" s="58">
        <v>8209</v>
      </c>
      <c r="W17" s="58">
        <v>0</v>
      </c>
      <c r="X17" s="16">
        <f t="shared" si="2"/>
        <v>1337169</v>
      </c>
      <c r="Y17" s="58">
        <v>47956</v>
      </c>
      <c r="Z17" s="58">
        <v>29</v>
      </c>
      <c r="AA17" s="58">
        <v>166</v>
      </c>
      <c r="AB17" s="58">
        <v>408</v>
      </c>
      <c r="AC17" s="58">
        <v>1286670</v>
      </c>
      <c r="AD17" s="58">
        <v>1940</v>
      </c>
      <c r="AE17" s="16">
        <v>1288610</v>
      </c>
    </row>
    <row r="18" spans="1:31" ht="18" customHeight="1">
      <c r="A18" s="18">
        <v>13</v>
      </c>
      <c r="B18" s="15" t="s">
        <v>60</v>
      </c>
      <c r="C18" s="58">
        <v>31991</v>
      </c>
      <c r="D18" s="58">
        <v>1750</v>
      </c>
      <c r="E18" s="58">
        <v>33741</v>
      </c>
      <c r="F18" s="58">
        <v>96056254</v>
      </c>
      <c r="G18" s="58">
        <v>911549</v>
      </c>
      <c r="H18" s="58">
        <v>88683</v>
      </c>
      <c r="I18" s="58">
        <v>278897</v>
      </c>
      <c r="J18" s="58">
        <v>16990</v>
      </c>
      <c r="K18" s="16">
        <f t="shared" si="0"/>
        <v>97352373</v>
      </c>
      <c r="L18" s="58">
        <v>38180736</v>
      </c>
      <c r="M18" s="58">
        <v>57917178</v>
      </c>
      <c r="N18" s="58">
        <v>873180</v>
      </c>
      <c r="O18" s="58">
        <v>87426</v>
      </c>
      <c r="P18" s="58">
        <v>276864</v>
      </c>
      <c r="Q18" s="58">
        <v>16989</v>
      </c>
      <c r="R18" s="16">
        <f t="shared" si="1"/>
        <v>59171637</v>
      </c>
      <c r="S18" s="58">
        <v>2315541</v>
      </c>
      <c r="T18" s="58">
        <v>17281</v>
      </c>
      <c r="U18" s="58">
        <v>3147</v>
      </c>
      <c r="V18" s="58">
        <v>4136</v>
      </c>
      <c r="W18" s="58">
        <v>340</v>
      </c>
      <c r="X18" s="16">
        <f t="shared" si="2"/>
        <v>2340445</v>
      </c>
      <c r="Y18" s="58">
        <v>73706</v>
      </c>
      <c r="Z18" s="58">
        <v>35</v>
      </c>
      <c r="AA18" s="58">
        <v>123</v>
      </c>
      <c r="AB18" s="58">
        <v>378</v>
      </c>
      <c r="AC18" s="58">
        <v>2262655</v>
      </c>
      <c r="AD18" s="58">
        <v>3489</v>
      </c>
      <c r="AE18" s="16">
        <v>2266144</v>
      </c>
    </row>
    <row r="19" spans="1:31" ht="18" customHeight="1">
      <c r="A19" s="18">
        <v>14</v>
      </c>
      <c r="B19" s="15" t="s">
        <v>61</v>
      </c>
      <c r="C19" s="58">
        <v>49167</v>
      </c>
      <c r="D19" s="58">
        <v>1910</v>
      </c>
      <c r="E19" s="58">
        <v>51077</v>
      </c>
      <c r="F19" s="58">
        <v>171520140</v>
      </c>
      <c r="G19" s="58">
        <v>3290829</v>
      </c>
      <c r="H19" s="58">
        <v>30590</v>
      </c>
      <c r="I19" s="58">
        <v>746899</v>
      </c>
      <c r="J19" s="58">
        <v>26057</v>
      </c>
      <c r="K19" s="16">
        <f t="shared" si="0"/>
        <v>175614515</v>
      </c>
      <c r="L19" s="58">
        <v>60086002</v>
      </c>
      <c r="M19" s="58">
        <v>111503112</v>
      </c>
      <c r="N19" s="58">
        <v>3238121</v>
      </c>
      <c r="O19" s="58">
        <v>28327</v>
      </c>
      <c r="P19" s="58">
        <v>734344</v>
      </c>
      <c r="Q19" s="58">
        <v>24609</v>
      </c>
      <c r="R19" s="16">
        <f t="shared" si="1"/>
        <v>115528513</v>
      </c>
      <c r="S19" s="58">
        <v>4458099</v>
      </c>
      <c r="T19" s="58">
        <v>64657</v>
      </c>
      <c r="U19" s="58">
        <v>1020</v>
      </c>
      <c r="V19" s="58">
        <v>10676</v>
      </c>
      <c r="W19" s="58">
        <v>492</v>
      </c>
      <c r="X19" s="16">
        <f t="shared" si="2"/>
        <v>4534944</v>
      </c>
      <c r="Y19" s="58">
        <v>109958</v>
      </c>
      <c r="Z19" s="58">
        <v>98</v>
      </c>
      <c r="AA19" s="58">
        <v>1057</v>
      </c>
      <c r="AB19" s="58">
        <v>1868</v>
      </c>
      <c r="AC19" s="58">
        <v>4418049</v>
      </c>
      <c r="AD19" s="58">
        <v>3914</v>
      </c>
      <c r="AE19" s="16">
        <v>4421963</v>
      </c>
    </row>
    <row r="20" spans="1:31" ht="18" customHeight="1">
      <c r="A20" s="18">
        <v>15</v>
      </c>
      <c r="B20" s="15" t="s">
        <v>62</v>
      </c>
      <c r="C20" s="58">
        <v>33513</v>
      </c>
      <c r="D20" s="58">
        <v>2805</v>
      </c>
      <c r="E20" s="58">
        <v>36318</v>
      </c>
      <c r="F20" s="58">
        <v>130579353</v>
      </c>
      <c r="G20" s="58">
        <v>2034826</v>
      </c>
      <c r="H20" s="58">
        <v>2987</v>
      </c>
      <c r="I20" s="58">
        <v>644650</v>
      </c>
      <c r="J20" s="58">
        <v>31619</v>
      </c>
      <c r="K20" s="16">
        <f t="shared" si="0"/>
        <v>133293435</v>
      </c>
      <c r="L20" s="58">
        <v>44253675</v>
      </c>
      <c r="M20" s="58">
        <v>86374729</v>
      </c>
      <c r="N20" s="58">
        <v>1995054</v>
      </c>
      <c r="O20" s="58">
        <v>2654</v>
      </c>
      <c r="P20" s="58">
        <v>635707</v>
      </c>
      <c r="Q20" s="58">
        <v>31616</v>
      </c>
      <c r="R20" s="16">
        <f t="shared" si="1"/>
        <v>89039760</v>
      </c>
      <c r="S20" s="58">
        <v>3453539</v>
      </c>
      <c r="T20" s="58">
        <v>39838</v>
      </c>
      <c r="U20" s="58">
        <v>96</v>
      </c>
      <c r="V20" s="58">
        <v>8460</v>
      </c>
      <c r="W20" s="58">
        <v>632</v>
      </c>
      <c r="X20" s="16">
        <f t="shared" si="2"/>
        <v>3502565</v>
      </c>
      <c r="Y20" s="58">
        <v>79385</v>
      </c>
      <c r="Z20" s="58">
        <v>67</v>
      </c>
      <c r="AA20" s="58">
        <v>585</v>
      </c>
      <c r="AB20" s="58">
        <v>1867</v>
      </c>
      <c r="AC20" s="58">
        <v>3334526</v>
      </c>
      <c r="AD20" s="58">
        <v>86135</v>
      </c>
      <c r="AE20" s="16">
        <v>3420661</v>
      </c>
    </row>
    <row r="21" spans="1:31" ht="18" customHeight="1">
      <c r="A21" s="18">
        <v>16</v>
      </c>
      <c r="B21" s="15" t="s">
        <v>63</v>
      </c>
      <c r="C21" s="58">
        <v>84372</v>
      </c>
      <c r="D21" s="58">
        <v>3123</v>
      </c>
      <c r="E21" s="58">
        <v>87495</v>
      </c>
      <c r="F21" s="58">
        <v>335882274</v>
      </c>
      <c r="G21" s="58">
        <v>9828332</v>
      </c>
      <c r="H21" s="58">
        <v>80394</v>
      </c>
      <c r="I21" s="58">
        <v>1371062</v>
      </c>
      <c r="J21" s="58">
        <v>103196</v>
      </c>
      <c r="K21" s="16">
        <f t="shared" si="0"/>
        <v>347265258</v>
      </c>
      <c r="L21" s="58">
        <v>109080057</v>
      </c>
      <c r="M21" s="58">
        <v>226961490</v>
      </c>
      <c r="N21" s="58">
        <v>9687792</v>
      </c>
      <c r="O21" s="58">
        <v>78342</v>
      </c>
      <c r="P21" s="58">
        <v>1357622</v>
      </c>
      <c r="Q21" s="58">
        <v>99955</v>
      </c>
      <c r="R21" s="16">
        <f t="shared" si="1"/>
        <v>238185201</v>
      </c>
      <c r="S21" s="58">
        <v>9075009</v>
      </c>
      <c r="T21" s="58">
        <v>192286</v>
      </c>
      <c r="U21" s="58">
        <v>2820</v>
      </c>
      <c r="V21" s="58">
        <v>19278</v>
      </c>
      <c r="W21" s="58">
        <v>1998</v>
      </c>
      <c r="X21" s="16">
        <f t="shared" si="2"/>
        <v>9291391</v>
      </c>
      <c r="Y21" s="58">
        <v>180892</v>
      </c>
      <c r="Z21" s="58">
        <v>113</v>
      </c>
      <c r="AA21" s="58">
        <v>928</v>
      </c>
      <c r="AB21" s="58">
        <v>3232</v>
      </c>
      <c r="AC21" s="58">
        <v>9099500</v>
      </c>
      <c r="AD21" s="58">
        <v>6726</v>
      </c>
      <c r="AE21" s="16">
        <v>9106226</v>
      </c>
    </row>
    <row r="22" spans="1:31" ht="18" customHeight="1">
      <c r="A22" s="18">
        <v>17</v>
      </c>
      <c r="B22" s="15" t="s">
        <v>0</v>
      </c>
      <c r="C22" s="58">
        <v>67086</v>
      </c>
      <c r="D22" s="58">
        <v>2614</v>
      </c>
      <c r="E22" s="58">
        <v>69700</v>
      </c>
      <c r="F22" s="58">
        <v>228425729</v>
      </c>
      <c r="G22" s="58">
        <v>3538449</v>
      </c>
      <c r="H22" s="58">
        <v>15985</v>
      </c>
      <c r="I22" s="58">
        <v>1228068</v>
      </c>
      <c r="J22" s="58">
        <v>59391</v>
      </c>
      <c r="K22" s="16">
        <f t="shared" si="0"/>
        <v>233267622</v>
      </c>
      <c r="L22" s="58">
        <v>82282632</v>
      </c>
      <c r="M22" s="58">
        <v>146218940</v>
      </c>
      <c r="N22" s="58">
        <v>3471279</v>
      </c>
      <c r="O22" s="58">
        <v>15009</v>
      </c>
      <c r="P22" s="58">
        <v>1223043</v>
      </c>
      <c r="Q22" s="58">
        <v>56719</v>
      </c>
      <c r="R22" s="16">
        <f t="shared" si="1"/>
        <v>150984990</v>
      </c>
      <c r="S22" s="58">
        <v>5845984</v>
      </c>
      <c r="T22" s="58">
        <v>69241</v>
      </c>
      <c r="U22" s="58">
        <v>541</v>
      </c>
      <c r="V22" s="58">
        <v>20445</v>
      </c>
      <c r="W22" s="58">
        <v>1135</v>
      </c>
      <c r="X22" s="16">
        <f t="shared" si="2"/>
        <v>5937346</v>
      </c>
      <c r="Y22" s="58">
        <v>168629</v>
      </c>
      <c r="Z22" s="58">
        <v>96</v>
      </c>
      <c r="AA22" s="58">
        <v>736</v>
      </c>
      <c r="AB22" s="58">
        <v>2323</v>
      </c>
      <c r="AC22" s="58">
        <v>5760805</v>
      </c>
      <c r="AD22" s="58">
        <v>4757</v>
      </c>
      <c r="AE22" s="16">
        <v>5765562</v>
      </c>
    </row>
    <row r="23" spans="1:31" ht="18" customHeight="1">
      <c r="A23" s="18">
        <v>18</v>
      </c>
      <c r="B23" s="15" t="s">
        <v>64</v>
      </c>
      <c r="C23" s="58">
        <v>26082</v>
      </c>
      <c r="D23" s="58">
        <v>1233</v>
      </c>
      <c r="E23" s="58">
        <v>27315</v>
      </c>
      <c r="F23" s="58">
        <v>88624208</v>
      </c>
      <c r="G23" s="58">
        <v>1088344</v>
      </c>
      <c r="H23" s="58">
        <v>9853</v>
      </c>
      <c r="I23" s="58">
        <v>347475</v>
      </c>
      <c r="J23" s="58">
        <v>6307</v>
      </c>
      <c r="K23" s="16">
        <f t="shared" si="0"/>
        <v>90076187</v>
      </c>
      <c r="L23" s="58">
        <v>31741630</v>
      </c>
      <c r="M23" s="58">
        <v>56931349</v>
      </c>
      <c r="N23" s="58">
        <v>1044897</v>
      </c>
      <c r="O23" s="58">
        <v>8955</v>
      </c>
      <c r="P23" s="58">
        <v>343051</v>
      </c>
      <c r="Q23" s="58">
        <v>6305</v>
      </c>
      <c r="R23" s="16">
        <f t="shared" si="1"/>
        <v>58334557</v>
      </c>
      <c r="S23" s="58">
        <v>2276178</v>
      </c>
      <c r="T23" s="58">
        <v>20400</v>
      </c>
      <c r="U23" s="58">
        <v>321</v>
      </c>
      <c r="V23" s="58">
        <v>4387</v>
      </c>
      <c r="W23" s="58">
        <v>126</v>
      </c>
      <c r="X23" s="16">
        <f t="shared" si="2"/>
        <v>2301412</v>
      </c>
      <c r="Y23" s="58">
        <v>58810</v>
      </c>
      <c r="Z23" s="58">
        <v>114</v>
      </c>
      <c r="AA23" s="58">
        <v>142</v>
      </c>
      <c r="AB23" s="58">
        <v>2166</v>
      </c>
      <c r="AC23" s="58">
        <v>2237799</v>
      </c>
      <c r="AD23" s="58">
        <v>2381</v>
      </c>
      <c r="AE23" s="16">
        <v>2240180</v>
      </c>
    </row>
    <row r="24" spans="1:31" ht="18" customHeight="1">
      <c r="A24" s="18">
        <v>19</v>
      </c>
      <c r="B24" s="15" t="s">
        <v>5</v>
      </c>
      <c r="C24" s="58">
        <v>11377</v>
      </c>
      <c r="D24" s="58">
        <v>1046</v>
      </c>
      <c r="E24" s="58">
        <v>12423</v>
      </c>
      <c r="F24" s="58">
        <v>36110875</v>
      </c>
      <c r="G24" s="58">
        <v>203206</v>
      </c>
      <c r="H24" s="58">
        <v>200</v>
      </c>
      <c r="I24" s="58">
        <v>52943</v>
      </c>
      <c r="J24" s="58">
        <v>0</v>
      </c>
      <c r="K24" s="16">
        <f t="shared" si="0"/>
        <v>36367224</v>
      </c>
      <c r="L24" s="58">
        <v>14188093</v>
      </c>
      <c r="M24" s="58">
        <v>21933861</v>
      </c>
      <c r="N24" s="58">
        <v>193759</v>
      </c>
      <c r="O24" s="58">
        <v>199</v>
      </c>
      <c r="P24" s="58">
        <v>51312</v>
      </c>
      <c r="Q24" s="58">
        <v>0</v>
      </c>
      <c r="R24" s="16">
        <f t="shared" si="1"/>
        <v>22179131</v>
      </c>
      <c r="S24" s="58">
        <v>876864</v>
      </c>
      <c r="T24" s="58">
        <v>3873</v>
      </c>
      <c r="U24" s="58">
        <v>8</v>
      </c>
      <c r="V24" s="58">
        <v>617</v>
      </c>
      <c r="W24" s="58">
        <v>0</v>
      </c>
      <c r="X24" s="16">
        <f t="shared" si="2"/>
        <v>881362</v>
      </c>
      <c r="Y24" s="58">
        <v>28706</v>
      </c>
      <c r="Z24" s="58">
        <v>20</v>
      </c>
      <c r="AA24" s="58">
        <v>52</v>
      </c>
      <c r="AB24" s="58">
        <v>358</v>
      </c>
      <c r="AC24" s="58">
        <v>834511</v>
      </c>
      <c r="AD24" s="58">
        <v>17715</v>
      </c>
      <c r="AE24" s="16">
        <v>852226</v>
      </c>
    </row>
    <row r="25" spans="1:31" ht="18" customHeight="1">
      <c r="A25" s="18">
        <v>20</v>
      </c>
      <c r="B25" s="15" t="s">
        <v>65</v>
      </c>
      <c r="C25" s="58">
        <v>25413</v>
      </c>
      <c r="D25" s="58">
        <v>815</v>
      </c>
      <c r="E25" s="58">
        <v>26228</v>
      </c>
      <c r="F25" s="58">
        <v>103372893</v>
      </c>
      <c r="G25" s="58">
        <v>2261308</v>
      </c>
      <c r="H25" s="58">
        <v>30654</v>
      </c>
      <c r="I25" s="58">
        <v>597669</v>
      </c>
      <c r="J25" s="58">
        <v>15647</v>
      </c>
      <c r="K25" s="16">
        <f t="shared" si="0"/>
        <v>106278171</v>
      </c>
      <c r="L25" s="58">
        <v>33813281</v>
      </c>
      <c r="M25" s="58">
        <v>69589419</v>
      </c>
      <c r="N25" s="58">
        <v>2240540</v>
      </c>
      <c r="O25" s="58">
        <v>30322</v>
      </c>
      <c r="P25" s="58">
        <v>588964</v>
      </c>
      <c r="Q25" s="58">
        <v>15645</v>
      </c>
      <c r="R25" s="16">
        <f t="shared" si="1"/>
        <v>72464890</v>
      </c>
      <c r="S25" s="58">
        <v>2782542</v>
      </c>
      <c r="T25" s="58">
        <v>44506</v>
      </c>
      <c r="U25" s="58">
        <v>1091</v>
      </c>
      <c r="V25" s="58">
        <v>8918</v>
      </c>
      <c r="W25" s="58">
        <v>313</v>
      </c>
      <c r="X25" s="16">
        <f t="shared" si="2"/>
        <v>2837370</v>
      </c>
      <c r="Y25" s="58">
        <v>66041</v>
      </c>
      <c r="Z25" s="58">
        <v>26</v>
      </c>
      <c r="AA25" s="58">
        <v>618</v>
      </c>
      <c r="AB25" s="58">
        <v>1118</v>
      </c>
      <c r="AC25" s="58">
        <v>2767552</v>
      </c>
      <c r="AD25" s="58">
        <v>2015</v>
      </c>
      <c r="AE25" s="16">
        <v>2769567</v>
      </c>
    </row>
    <row r="26" spans="1:31" ht="18" customHeight="1">
      <c r="A26" s="18">
        <v>21</v>
      </c>
      <c r="B26" s="15" t="s">
        <v>92</v>
      </c>
      <c r="C26" s="58">
        <v>17791</v>
      </c>
      <c r="D26" s="58">
        <v>1034</v>
      </c>
      <c r="E26" s="58">
        <v>18825</v>
      </c>
      <c r="F26" s="58">
        <v>52077810</v>
      </c>
      <c r="G26" s="58">
        <v>408938</v>
      </c>
      <c r="H26" s="58">
        <v>7</v>
      </c>
      <c r="I26" s="58">
        <v>57802</v>
      </c>
      <c r="J26" s="58">
        <v>2179</v>
      </c>
      <c r="K26" s="16">
        <f t="shared" si="0"/>
        <v>52546736</v>
      </c>
      <c r="L26" s="58">
        <v>21460357</v>
      </c>
      <c r="M26" s="58">
        <v>30631062</v>
      </c>
      <c r="N26" s="58">
        <v>396158</v>
      </c>
      <c r="O26" s="58">
        <v>0</v>
      </c>
      <c r="P26" s="58">
        <v>56980</v>
      </c>
      <c r="Q26" s="58">
        <v>2179</v>
      </c>
      <c r="R26" s="16">
        <f t="shared" si="1"/>
        <v>31086379</v>
      </c>
      <c r="S26" s="58">
        <v>1224548</v>
      </c>
      <c r="T26" s="58">
        <v>7865</v>
      </c>
      <c r="U26" s="58">
        <v>0</v>
      </c>
      <c r="V26" s="58">
        <v>685</v>
      </c>
      <c r="W26" s="58">
        <v>44</v>
      </c>
      <c r="X26" s="16">
        <f t="shared" si="2"/>
        <v>1233142</v>
      </c>
      <c r="Y26" s="58">
        <v>43165</v>
      </c>
      <c r="Z26" s="58">
        <v>77</v>
      </c>
      <c r="AA26" s="58">
        <v>111</v>
      </c>
      <c r="AB26" s="58">
        <v>181</v>
      </c>
      <c r="AC26" s="58">
        <v>1187357</v>
      </c>
      <c r="AD26" s="58">
        <v>2251</v>
      </c>
      <c r="AE26" s="16">
        <v>1189608</v>
      </c>
    </row>
    <row r="27" spans="1:31" ht="18" customHeight="1">
      <c r="A27" s="18">
        <v>22</v>
      </c>
      <c r="B27" s="15" t="s">
        <v>93</v>
      </c>
      <c r="C27" s="58">
        <v>21971</v>
      </c>
      <c r="D27" s="58">
        <v>2104</v>
      </c>
      <c r="E27" s="58">
        <v>24075</v>
      </c>
      <c r="F27" s="58">
        <v>72253873</v>
      </c>
      <c r="G27" s="58">
        <v>796053</v>
      </c>
      <c r="H27" s="58">
        <v>11252</v>
      </c>
      <c r="I27" s="58">
        <v>143632</v>
      </c>
      <c r="J27" s="58">
        <v>0</v>
      </c>
      <c r="K27" s="16">
        <f t="shared" si="0"/>
        <v>73204810</v>
      </c>
      <c r="L27" s="58">
        <v>27893936</v>
      </c>
      <c r="M27" s="58">
        <v>44388177</v>
      </c>
      <c r="N27" s="58">
        <v>771357</v>
      </c>
      <c r="O27" s="58">
        <v>10886</v>
      </c>
      <c r="P27" s="58">
        <v>140454</v>
      </c>
      <c r="Q27" s="58">
        <v>0</v>
      </c>
      <c r="R27" s="16">
        <f t="shared" si="1"/>
        <v>45310874</v>
      </c>
      <c r="S27" s="58">
        <v>1774579</v>
      </c>
      <c r="T27" s="58">
        <v>15013</v>
      </c>
      <c r="U27" s="58">
        <v>389</v>
      </c>
      <c r="V27" s="58">
        <v>1694</v>
      </c>
      <c r="W27" s="58">
        <v>0</v>
      </c>
      <c r="X27" s="16">
        <f t="shared" si="2"/>
        <v>1791675</v>
      </c>
      <c r="Y27" s="58">
        <v>56482</v>
      </c>
      <c r="Z27" s="58">
        <v>50</v>
      </c>
      <c r="AA27" s="58">
        <v>252</v>
      </c>
      <c r="AB27" s="58">
        <v>624</v>
      </c>
      <c r="AC27" s="58">
        <v>1685251</v>
      </c>
      <c r="AD27" s="58">
        <v>49016</v>
      </c>
      <c r="AE27" s="16">
        <v>1734267</v>
      </c>
    </row>
    <row r="28" spans="1:31" ht="18" customHeight="1">
      <c r="A28" s="18">
        <v>23</v>
      </c>
      <c r="B28" s="15" t="s">
        <v>94</v>
      </c>
      <c r="C28" s="58">
        <v>46443</v>
      </c>
      <c r="D28" s="58">
        <v>1958</v>
      </c>
      <c r="E28" s="58">
        <v>48401</v>
      </c>
      <c r="F28" s="58">
        <v>137567237</v>
      </c>
      <c r="G28" s="58">
        <v>1133278</v>
      </c>
      <c r="H28" s="58">
        <v>11100</v>
      </c>
      <c r="I28" s="58">
        <v>415371</v>
      </c>
      <c r="J28" s="58">
        <v>14548</v>
      </c>
      <c r="K28" s="16">
        <f t="shared" si="0"/>
        <v>139141534</v>
      </c>
      <c r="L28" s="58">
        <v>53593748</v>
      </c>
      <c r="M28" s="58">
        <v>84024183</v>
      </c>
      <c r="N28" s="58">
        <v>1090333</v>
      </c>
      <c r="O28" s="58">
        <v>9284</v>
      </c>
      <c r="P28" s="58">
        <v>410270</v>
      </c>
      <c r="Q28" s="58">
        <v>13716</v>
      </c>
      <c r="R28" s="16">
        <f t="shared" si="1"/>
        <v>85547786</v>
      </c>
      <c r="S28" s="58">
        <v>3359055</v>
      </c>
      <c r="T28" s="58">
        <v>21742</v>
      </c>
      <c r="U28" s="58">
        <v>334</v>
      </c>
      <c r="V28" s="58">
        <v>5132</v>
      </c>
      <c r="W28" s="58">
        <v>274</v>
      </c>
      <c r="X28" s="16">
        <f t="shared" si="2"/>
        <v>3386537</v>
      </c>
      <c r="Y28" s="58">
        <v>106994</v>
      </c>
      <c r="Z28" s="58">
        <v>176</v>
      </c>
      <c r="AA28" s="58">
        <v>862</v>
      </c>
      <c r="AB28" s="58">
        <v>1537</v>
      </c>
      <c r="AC28" s="58">
        <v>3272260</v>
      </c>
      <c r="AD28" s="58">
        <v>4708</v>
      </c>
      <c r="AE28" s="16">
        <v>3276968</v>
      </c>
    </row>
    <row r="29" spans="1:31" ht="18" customHeight="1">
      <c r="A29" s="18">
        <v>24</v>
      </c>
      <c r="B29" s="15" t="s">
        <v>95</v>
      </c>
      <c r="C29" s="58">
        <v>23853</v>
      </c>
      <c r="D29" s="58">
        <v>1228</v>
      </c>
      <c r="E29" s="58">
        <v>25081</v>
      </c>
      <c r="F29" s="58">
        <v>68339874</v>
      </c>
      <c r="G29" s="58">
        <v>678496</v>
      </c>
      <c r="H29" s="58">
        <v>12050</v>
      </c>
      <c r="I29" s="58">
        <v>59544</v>
      </c>
      <c r="J29" s="58">
        <v>5727</v>
      </c>
      <c r="K29" s="16">
        <f t="shared" si="0"/>
        <v>69095691</v>
      </c>
      <c r="L29" s="58">
        <v>27067937</v>
      </c>
      <c r="M29" s="58">
        <v>41309649</v>
      </c>
      <c r="N29" s="58">
        <v>644691</v>
      </c>
      <c r="O29" s="58">
        <v>12049</v>
      </c>
      <c r="P29" s="58">
        <v>55640</v>
      </c>
      <c r="Q29" s="58">
        <v>5725</v>
      </c>
      <c r="R29" s="16">
        <f t="shared" si="1"/>
        <v>42027754</v>
      </c>
      <c r="S29" s="58">
        <v>1651412</v>
      </c>
      <c r="T29" s="58">
        <v>12863</v>
      </c>
      <c r="U29" s="58">
        <v>434</v>
      </c>
      <c r="V29" s="58">
        <v>801</v>
      </c>
      <c r="W29" s="58">
        <v>114</v>
      </c>
      <c r="X29" s="16">
        <f t="shared" si="2"/>
        <v>1665624</v>
      </c>
      <c r="Y29" s="58">
        <v>55401</v>
      </c>
      <c r="Z29" s="58">
        <v>73</v>
      </c>
      <c r="AA29" s="58">
        <v>151</v>
      </c>
      <c r="AB29" s="58">
        <v>338</v>
      </c>
      <c r="AC29" s="58">
        <v>1606897</v>
      </c>
      <c r="AD29" s="58">
        <v>2764</v>
      </c>
      <c r="AE29" s="16">
        <v>1609661</v>
      </c>
    </row>
    <row r="30" spans="1:31" ht="18" customHeight="1">
      <c r="A30" s="18">
        <v>25</v>
      </c>
      <c r="B30" s="15" t="s">
        <v>96</v>
      </c>
      <c r="C30" s="58">
        <v>18561</v>
      </c>
      <c r="D30" s="58">
        <v>1016</v>
      </c>
      <c r="E30" s="58">
        <v>19577</v>
      </c>
      <c r="F30" s="58">
        <v>54283945</v>
      </c>
      <c r="G30" s="58">
        <v>281656</v>
      </c>
      <c r="H30" s="58">
        <v>2110</v>
      </c>
      <c r="I30" s="58">
        <v>113025</v>
      </c>
      <c r="J30" s="58">
        <v>2974</v>
      </c>
      <c r="K30" s="16">
        <f t="shared" si="0"/>
        <v>54683710</v>
      </c>
      <c r="L30" s="58">
        <v>22236497</v>
      </c>
      <c r="M30" s="58">
        <v>32063746</v>
      </c>
      <c r="N30" s="58">
        <v>266803</v>
      </c>
      <c r="O30" s="58">
        <v>2110</v>
      </c>
      <c r="P30" s="58">
        <v>111581</v>
      </c>
      <c r="Q30" s="58">
        <v>2973</v>
      </c>
      <c r="R30" s="16">
        <f t="shared" si="1"/>
        <v>32447213</v>
      </c>
      <c r="S30" s="58">
        <v>1281777</v>
      </c>
      <c r="T30" s="58">
        <v>5321</v>
      </c>
      <c r="U30" s="58">
        <v>76</v>
      </c>
      <c r="V30" s="58">
        <v>1434</v>
      </c>
      <c r="W30" s="58">
        <v>59</v>
      </c>
      <c r="X30" s="16">
        <f t="shared" si="2"/>
        <v>1288667</v>
      </c>
      <c r="Y30" s="58">
        <v>42112</v>
      </c>
      <c r="Z30" s="58">
        <v>39</v>
      </c>
      <c r="AA30" s="58">
        <v>180</v>
      </c>
      <c r="AB30" s="58">
        <v>850</v>
      </c>
      <c r="AC30" s="58">
        <v>1243036</v>
      </c>
      <c r="AD30" s="58">
        <v>2450</v>
      </c>
      <c r="AE30" s="16">
        <v>1245486</v>
      </c>
    </row>
    <row r="31" spans="1:31" ht="18" customHeight="1">
      <c r="A31" s="18">
        <v>26</v>
      </c>
      <c r="B31" s="15" t="s">
        <v>97</v>
      </c>
      <c r="C31" s="58">
        <v>18624</v>
      </c>
      <c r="D31" s="58">
        <v>911</v>
      </c>
      <c r="E31" s="58">
        <v>19535</v>
      </c>
      <c r="F31" s="58">
        <v>59269753</v>
      </c>
      <c r="G31" s="58">
        <v>815914</v>
      </c>
      <c r="H31" s="58">
        <v>7349</v>
      </c>
      <c r="I31" s="58">
        <v>126860</v>
      </c>
      <c r="J31" s="58">
        <v>3031</v>
      </c>
      <c r="K31" s="16">
        <f t="shared" si="0"/>
        <v>60222907</v>
      </c>
      <c r="L31" s="58">
        <v>22479615</v>
      </c>
      <c r="M31" s="58">
        <v>36808939</v>
      </c>
      <c r="N31" s="58">
        <v>798110</v>
      </c>
      <c r="O31" s="58">
        <v>6901</v>
      </c>
      <c r="P31" s="58">
        <v>126313</v>
      </c>
      <c r="Q31" s="58">
        <v>3029</v>
      </c>
      <c r="R31" s="16">
        <f t="shared" si="1"/>
        <v>37743292</v>
      </c>
      <c r="S31" s="58">
        <v>1471585</v>
      </c>
      <c r="T31" s="58">
        <v>15796</v>
      </c>
      <c r="U31" s="58">
        <v>248</v>
      </c>
      <c r="V31" s="58">
        <v>1591</v>
      </c>
      <c r="W31" s="58">
        <v>61</v>
      </c>
      <c r="X31" s="16">
        <f t="shared" si="2"/>
        <v>1489281</v>
      </c>
      <c r="Y31" s="58">
        <v>42154</v>
      </c>
      <c r="Z31" s="58">
        <v>20</v>
      </c>
      <c r="AA31" s="58">
        <v>303</v>
      </c>
      <c r="AB31" s="58">
        <v>497</v>
      </c>
      <c r="AC31" s="58">
        <v>1444445</v>
      </c>
      <c r="AD31" s="58">
        <v>1862</v>
      </c>
      <c r="AE31" s="16">
        <v>1446307</v>
      </c>
    </row>
    <row r="32" spans="1:31" ht="18" customHeight="1">
      <c r="A32" s="18">
        <v>27</v>
      </c>
      <c r="B32" s="15" t="s">
        <v>98</v>
      </c>
      <c r="C32" s="58">
        <v>18142</v>
      </c>
      <c r="D32" s="58">
        <v>1126</v>
      </c>
      <c r="E32" s="58">
        <v>19268</v>
      </c>
      <c r="F32" s="58">
        <v>53293300</v>
      </c>
      <c r="G32" s="58">
        <v>509678</v>
      </c>
      <c r="H32" s="58">
        <v>3877</v>
      </c>
      <c r="I32" s="58">
        <v>55251</v>
      </c>
      <c r="J32" s="58">
        <v>1342</v>
      </c>
      <c r="K32" s="16">
        <f t="shared" si="0"/>
        <v>53863448</v>
      </c>
      <c r="L32" s="58">
        <v>22192403</v>
      </c>
      <c r="M32" s="58">
        <v>31123914</v>
      </c>
      <c r="N32" s="58">
        <v>488652</v>
      </c>
      <c r="O32" s="58">
        <v>3855</v>
      </c>
      <c r="P32" s="58">
        <v>53284</v>
      </c>
      <c r="Q32" s="58">
        <v>1340</v>
      </c>
      <c r="R32" s="16">
        <f t="shared" si="1"/>
        <v>31671045</v>
      </c>
      <c r="S32" s="58">
        <v>1244197</v>
      </c>
      <c r="T32" s="58">
        <v>9616</v>
      </c>
      <c r="U32" s="58">
        <v>138</v>
      </c>
      <c r="V32" s="58">
        <v>669</v>
      </c>
      <c r="W32" s="58">
        <v>26</v>
      </c>
      <c r="X32" s="16">
        <f t="shared" si="2"/>
        <v>1254646</v>
      </c>
      <c r="Y32" s="58">
        <v>44229</v>
      </c>
      <c r="Z32" s="58">
        <v>42</v>
      </c>
      <c r="AA32" s="58">
        <v>105</v>
      </c>
      <c r="AB32" s="58">
        <v>281</v>
      </c>
      <c r="AC32" s="58">
        <v>1207157</v>
      </c>
      <c r="AD32" s="58">
        <v>2832</v>
      </c>
      <c r="AE32" s="16">
        <v>1209989</v>
      </c>
    </row>
    <row r="33" spans="1:31" ht="18" customHeight="1">
      <c r="A33" s="18">
        <v>28</v>
      </c>
      <c r="B33" s="15" t="s">
        <v>99</v>
      </c>
      <c r="C33" s="58">
        <v>37465</v>
      </c>
      <c r="D33" s="58">
        <v>1503</v>
      </c>
      <c r="E33" s="58">
        <v>38968</v>
      </c>
      <c r="F33" s="58">
        <v>126318342</v>
      </c>
      <c r="G33" s="58">
        <v>1201218</v>
      </c>
      <c r="H33" s="58">
        <v>32176</v>
      </c>
      <c r="I33" s="58">
        <v>402138</v>
      </c>
      <c r="J33" s="58">
        <v>12876</v>
      </c>
      <c r="K33" s="16">
        <f t="shared" si="0"/>
        <v>127966750</v>
      </c>
      <c r="L33" s="58">
        <v>45442862</v>
      </c>
      <c r="M33" s="58">
        <v>80937358</v>
      </c>
      <c r="N33" s="58">
        <v>1145696</v>
      </c>
      <c r="O33" s="58">
        <v>30400</v>
      </c>
      <c r="P33" s="58">
        <v>398520</v>
      </c>
      <c r="Q33" s="58">
        <v>11914</v>
      </c>
      <c r="R33" s="16">
        <f t="shared" si="1"/>
        <v>82523888</v>
      </c>
      <c r="S33" s="58">
        <v>3235962</v>
      </c>
      <c r="T33" s="58">
        <v>22905</v>
      </c>
      <c r="U33" s="58">
        <v>1094</v>
      </c>
      <c r="V33" s="58">
        <v>6299</v>
      </c>
      <c r="W33" s="58">
        <v>239</v>
      </c>
      <c r="X33" s="16">
        <f t="shared" si="2"/>
        <v>3266499</v>
      </c>
      <c r="Y33" s="58">
        <v>87854</v>
      </c>
      <c r="Z33" s="58">
        <v>98</v>
      </c>
      <c r="AA33" s="58">
        <v>244</v>
      </c>
      <c r="AB33" s="58">
        <v>978</v>
      </c>
      <c r="AC33" s="58">
        <v>3174420</v>
      </c>
      <c r="AD33" s="58">
        <v>2905</v>
      </c>
      <c r="AE33" s="16">
        <v>3177325</v>
      </c>
    </row>
    <row r="34" spans="1:31" ht="18" customHeight="1">
      <c r="A34" s="18">
        <v>29</v>
      </c>
      <c r="B34" s="15" t="s">
        <v>100</v>
      </c>
      <c r="C34" s="58">
        <v>14170</v>
      </c>
      <c r="D34" s="58">
        <v>1006</v>
      </c>
      <c r="E34" s="58">
        <v>15176</v>
      </c>
      <c r="F34" s="58">
        <v>40917844</v>
      </c>
      <c r="G34" s="58">
        <v>181673</v>
      </c>
      <c r="H34" s="58">
        <v>2116</v>
      </c>
      <c r="I34" s="58">
        <v>53182</v>
      </c>
      <c r="J34" s="58">
        <v>0</v>
      </c>
      <c r="K34" s="16">
        <f t="shared" si="0"/>
        <v>41154815</v>
      </c>
      <c r="L34" s="58">
        <v>17143041</v>
      </c>
      <c r="M34" s="58">
        <v>23789713</v>
      </c>
      <c r="N34" s="58">
        <v>168952</v>
      </c>
      <c r="O34" s="58">
        <v>2114</v>
      </c>
      <c r="P34" s="58">
        <v>50995</v>
      </c>
      <c r="Q34" s="58">
        <v>0</v>
      </c>
      <c r="R34" s="16">
        <f t="shared" si="1"/>
        <v>24011774</v>
      </c>
      <c r="S34" s="58">
        <v>951078</v>
      </c>
      <c r="T34" s="58">
        <v>3328</v>
      </c>
      <c r="U34" s="58">
        <v>76</v>
      </c>
      <c r="V34" s="58">
        <v>652</v>
      </c>
      <c r="W34" s="58">
        <v>0</v>
      </c>
      <c r="X34" s="16">
        <f t="shared" si="2"/>
        <v>955134</v>
      </c>
      <c r="Y34" s="58">
        <v>32936</v>
      </c>
      <c r="Z34" s="58">
        <v>29</v>
      </c>
      <c r="AA34" s="58">
        <v>51</v>
      </c>
      <c r="AB34" s="58">
        <v>44</v>
      </c>
      <c r="AC34" s="58">
        <v>919790</v>
      </c>
      <c r="AD34" s="58">
        <v>2284</v>
      </c>
      <c r="AE34" s="16">
        <v>922074</v>
      </c>
    </row>
    <row r="35" spans="1:31" ht="18" customHeight="1">
      <c r="A35" s="18">
        <v>30</v>
      </c>
      <c r="B35" s="15" t="s">
        <v>101</v>
      </c>
      <c r="C35" s="58">
        <v>18164</v>
      </c>
      <c r="D35" s="58">
        <v>1219</v>
      </c>
      <c r="E35" s="58">
        <v>19383</v>
      </c>
      <c r="F35" s="58">
        <v>51045470</v>
      </c>
      <c r="G35" s="58">
        <v>433521</v>
      </c>
      <c r="H35" s="58">
        <v>10091</v>
      </c>
      <c r="I35" s="58">
        <v>58520</v>
      </c>
      <c r="J35" s="58">
        <v>359</v>
      </c>
      <c r="K35" s="16">
        <f t="shared" si="0"/>
        <v>51547961</v>
      </c>
      <c r="L35" s="58">
        <v>20750026</v>
      </c>
      <c r="M35" s="58">
        <v>30337344</v>
      </c>
      <c r="N35" s="58">
        <v>395434</v>
      </c>
      <c r="O35" s="58">
        <v>9914</v>
      </c>
      <c r="P35" s="58">
        <v>54885</v>
      </c>
      <c r="Q35" s="58">
        <v>358</v>
      </c>
      <c r="R35" s="16">
        <f t="shared" si="1"/>
        <v>30797935</v>
      </c>
      <c r="S35" s="58">
        <v>1212739</v>
      </c>
      <c r="T35" s="58">
        <v>7906</v>
      </c>
      <c r="U35" s="58">
        <v>356</v>
      </c>
      <c r="V35" s="58">
        <v>659</v>
      </c>
      <c r="W35" s="58">
        <v>7</v>
      </c>
      <c r="X35" s="16">
        <f t="shared" si="2"/>
        <v>1221667</v>
      </c>
      <c r="Y35" s="58">
        <v>41157</v>
      </c>
      <c r="Z35" s="58">
        <v>46</v>
      </c>
      <c r="AA35" s="58">
        <v>78</v>
      </c>
      <c r="AB35" s="58">
        <v>134</v>
      </c>
      <c r="AC35" s="58">
        <v>1177883</v>
      </c>
      <c r="AD35" s="58">
        <v>2361</v>
      </c>
      <c r="AE35" s="16">
        <v>1180244</v>
      </c>
    </row>
    <row r="36" spans="1:31" ht="18" customHeight="1">
      <c r="A36" s="18">
        <v>31</v>
      </c>
      <c r="B36" s="15" t="s">
        <v>102</v>
      </c>
      <c r="C36" s="58">
        <v>18014</v>
      </c>
      <c r="D36" s="58">
        <v>884</v>
      </c>
      <c r="E36" s="58">
        <v>18898</v>
      </c>
      <c r="F36" s="58">
        <v>60409838</v>
      </c>
      <c r="G36" s="58">
        <v>1652545</v>
      </c>
      <c r="H36" s="58">
        <v>7483</v>
      </c>
      <c r="I36" s="58">
        <v>335941</v>
      </c>
      <c r="J36" s="58">
        <v>10300</v>
      </c>
      <c r="K36" s="16">
        <f t="shared" si="0"/>
        <v>62416107</v>
      </c>
      <c r="L36" s="58">
        <v>22317434</v>
      </c>
      <c r="M36" s="58">
        <v>38133980</v>
      </c>
      <c r="N36" s="58">
        <v>1612468</v>
      </c>
      <c r="O36" s="58">
        <v>7482</v>
      </c>
      <c r="P36" s="58">
        <v>334443</v>
      </c>
      <c r="Q36" s="58">
        <v>10300</v>
      </c>
      <c r="R36" s="16">
        <f t="shared" si="1"/>
        <v>40098673</v>
      </c>
      <c r="S36" s="58">
        <v>1524614</v>
      </c>
      <c r="T36" s="58">
        <v>32158</v>
      </c>
      <c r="U36" s="58">
        <v>269</v>
      </c>
      <c r="V36" s="58">
        <v>5379</v>
      </c>
      <c r="W36" s="58">
        <v>206</v>
      </c>
      <c r="X36" s="16">
        <f t="shared" si="2"/>
        <v>1562626</v>
      </c>
      <c r="Y36" s="58">
        <v>42885</v>
      </c>
      <c r="Z36" s="58">
        <v>18</v>
      </c>
      <c r="AA36" s="58">
        <v>116</v>
      </c>
      <c r="AB36" s="58">
        <v>631</v>
      </c>
      <c r="AC36" s="58">
        <v>1517040</v>
      </c>
      <c r="AD36" s="58">
        <v>1936</v>
      </c>
      <c r="AE36" s="16">
        <v>1518976</v>
      </c>
    </row>
    <row r="37" spans="1:31" ht="18" customHeight="1">
      <c r="A37" s="18">
        <v>32</v>
      </c>
      <c r="B37" s="15" t="s">
        <v>103</v>
      </c>
      <c r="C37" s="58">
        <v>21175</v>
      </c>
      <c r="D37" s="58">
        <v>1043</v>
      </c>
      <c r="E37" s="58">
        <v>22218</v>
      </c>
      <c r="F37" s="58">
        <v>62928562</v>
      </c>
      <c r="G37" s="58">
        <v>588915</v>
      </c>
      <c r="H37" s="58">
        <v>3404</v>
      </c>
      <c r="I37" s="58">
        <v>85342</v>
      </c>
      <c r="J37" s="58">
        <v>15150</v>
      </c>
      <c r="K37" s="16">
        <f t="shared" si="0"/>
        <v>63621373</v>
      </c>
      <c r="L37" s="58">
        <v>25091677</v>
      </c>
      <c r="M37" s="58">
        <v>37871263</v>
      </c>
      <c r="N37" s="58">
        <v>557982</v>
      </c>
      <c r="O37" s="58">
        <v>3310</v>
      </c>
      <c r="P37" s="58">
        <v>82323</v>
      </c>
      <c r="Q37" s="58">
        <v>14818</v>
      </c>
      <c r="R37" s="16">
        <f t="shared" si="1"/>
        <v>38529696</v>
      </c>
      <c r="S37" s="58">
        <v>1513983</v>
      </c>
      <c r="T37" s="58">
        <v>11048</v>
      </c>
      <c r="U37" s="58">
        <v>120</v>
      </c>
      <c r="V37" s="58">
        <v>1190</v>
      </c>
      <c r="W37" s="58">
        <v>296</v>
      </c>
      <c r="X37" s="16">
        <f t="shared" si="2"/>
        <v>1526637</v>
      </c>
      <c r="Y37" s="58">
        <v>51565</v>
      </c>
      <c r="Z37" s="58">
        <v>40</v>
      </c>
      <c r="AA37" s="58">
        <v>166</v>
      </c>
      <c r="AB37" s="58">
        <v>510</v>
      </c>
      <c r="AC37" s="58">
        <v>1471934</v>
      </c>
      <c r="AD37" s="58">
        <v>2422</v>
      </c>
      <c r="AE37" s="16">
        <v>1474356</v>
      </c>
    </row>
    <row r="38" spans="1:31" ht="18" customHeight="1">
      <c r="A38" s="83"/>
      <c r="B38" s="84" t="s">
        <v>6</v>
      </c>
      <c r="C38" s="85">
        <f aca="true" t="shared" si="3" ref="C38:AE38">SUM(C6:C37)</f>
        <v>1108949</v>
      </c>
      <c r="D38" s="85">
        <f t="shared" si="3"/>
        <v>54924</v>
      </c>
      <c r="E38" s="85">
        <f t="shared" si="3"/>
        <v>1163873</v>
      </c>
      <c r="F38" s="85">
        <f t="shared" si="3"/>
        <v>3690682248</v>
      </c>
      <c r="G38" s="85">
        <f t="shared" si="3"/>
        <v>54758997</v>
      </c>
      <c r="H38" s="85">
        <f t="shared" si="3"/>
        <v>532543</v>
      </c>
      <c r="I38" s="85">
        <f t="shared" si="3"/>
        <v>14090096</v>
      </c>
      <c r="J38" s="85">
        <f t="shared" si="3"/>
        <v>1150700</v>
      </c>
      <c r="K38" s="85">
        <f t="shared" si="3"/>
        <v>3761214584</v>
      </c>
      <c r="L38" s="85">
        <f t="shared" si="3"/>
        <v>1350025556</v>
      </c>
      <c r="M38" s="85">
        <f t="shared" si="3"/>
        <v>2342135773</v>
      </c>
      <c r="N38" s="85">
        <f t="shared" si="3"/>
        <v>53494563</v>
      </c>
      <c r="O38" s="85">
        <f t="shared" si="3"/>
        <v>511623</v>
      </c>
      <c r="P38" s="85">
        <f t="shared" si="3"/>
        <v>13914151</v>
      </c>
      <c r="Q38" s="85">
        <f t="shared" si="3"/>
        <v>1132918</v>
      </c>
      <c r="R38" s="85">
        <f t="shared" si="3"/>
        <v>2411189028</v>
      </c>
      <c r="S38" s="85">
        <f t="shared" si="3"/>
        <v>93644487</v>
      </c>
      <c r="T38" s="85">
        <f t="shared" si="3"/>
        <v>1063486</v>
      </c>
      <c r="U38" s="85">
        <f t="shared" si="3"/>
        <v>18374</v>
      </c>
      <c r="V38" s="85">
        <f t="shared" si="3"/>
        <v>198837</v>
      </c>
      <c r="W38" s="85">
        <f t="shared" si="3"/>
        <v>22654</v>
      </c>
      <c r="X38" s="85">
        <f t="shared" si="3"/>
        <v>94947838</v>
      </c>
      <c r="Y38" s="85">
        <f t="shared" si="3"/>
        <v>2655452</v>
      </c>
      <c r="Z38" s="85">
        <f t="shared" si="3"/>
        <v>2301</v>
      </c>
      <c r="AA38" s="85">
        <f t="shared" si="3"/>
        <v>14619</v>
      </c>
      <c r="AB38" s="85">
        <f t="shared" si="3"/>
        <v>40398</v>
      </c>
      <c r="AC38" s="85">
        <f t="shared" si="3"/>
        <v>91869199</v>
      </c>
      <c r="AD38" s="85">
        <f t="shared" si="3"/>
        <v>365802</v>
      </c>
      <c r="AE38" s="85">
        <f t="shared" si="3"/>
        <v>92235001</v>
      </c>
    </row>
    <row r="39" spans="1:31" ht="18" customHeight="1">
      <c r="A39" s="28">
        <v>33</v>
      </c>
      <c r="B39" s="27" t="s">
        <v>66</v>
      </c>
      <c r="C39" s="58">
        <v>13195</v>
      </c>
      <c r="D39" s="58">
        <v>780</v>
      </c>
      <c r="E39" s="58">
        <v>13975</v>
      </c>
      <c r="F39" s="58">
        <v>37753592</v>
      </c>
      <c r="G39" s="58">
        <v>302859</v>
      </c>
      <c r="H39" s="58">
        <v>49832</v>
      </c>
      <c r="I39" s="58">
        <v>50164</v>
      </c>
      <c r="J39" s="58">
        <v>0</v>
      </c>
      <c r="K39" s="16">
        <f t="shared" si="0"/>
        <v>38156447</v>
      </c>
      <c r="L39" s="58">
        <v>15602904</v>
      </c>
      <c r="M39" s="58">
        <v>22166876</v>
      </c>
      <c r="N39" s="58">
        <v>287031</v>
      </c>
      <c r="O39" s="58">
        <v>49830</v>
      </c>
      <c r="P39" s="58">
        <v>49806</v>
      </c>
      <c r="Q39" s="58">
        <v>0</v>
      </c>
      <c r="R39" s="16">
        <f t="shared" si="1"/>
        <v>22553543</v>
      </c>
      <c r="S39" s="58">
        <v>886121</v>
      </c>
      <c r="T39" s="58">
        <v>5739</v>
      </c>
      <c r="U39" s="58">
        <v>1795</v>
      </c>
      <c r="V39" s="58">
        <v>615</v>
      </c>
      <c r="W39" s="58">
        <v>0</v>
      </c>
      <c r="X39" s="16">
        <f t="shared" si="2"/>
        <v>894270</v>
      </c>
      <c r="Y39" s="58">
        <v>31841</v>
      </c>
      <c r="Z39" s="58">
        <v>28</v>
      </c>
      <c r="AA39" s="58">
        <v>75</v>
      </c>
      <c r="AB39" s="58">
        <v>329</v>
      </c>
      <c r="AC39" s="58">
        <v>860199</v>
      </c>
      <c r="AD39" s="58">
        <v>1798</v>
      </c>
      <c r="AE39" s="16">
        <v>861997</v>
      </c>
    </row>
    <row r="40" spans="1:31" ht="18" customHeight="1">
      <c r="A40" s="18">
        <v>34</v>
      </c>
      <c r="B40" s="15" t="s">
        <v>67</v>
      </c>
      <c r="C40" s="58">
        <v>7018</v>
      </c>
      <c r="D40" s="58">
        <v>632</v>
      </c>
      <c r="E40" s="58">
        <v>7650</v>
      </c>
      <c r="F40" s="58">
        <v>20644569</v>
      </c>
      <c r="G40" s="58">
        <v>156471</v>
      </c>
      <c r="H40" s="58">
        <v>0</v>
      </c>
      <c r="I40" s="58">
        <v>25659</v>
      </c>
      <c r="J40" s="58">
        <v>0</v>
      </c>
      <c r="K40" s="16">
        <f t="shared" si="0"/>
        <v>20826699</v>
      </c>
      <c r="L40" s="58">
        <v>8167288</v>
      </c>
      <c r="M40" s="58">
        <v>12488007</v>
      </c>
      <c r="N40" s="58">
        <v>147543</v>
      </c>
      <c r="O40" s="58">
        <v>0</v>
      </c>
      <c r="P40" s="58">
        <v>23861</v>
      </c>
      <c r="Q40" s="58">
        <v>0</v>
      </c>
      <c r="R40" s="16">
        <f t="shared" si="1"/>
        <v>12659411</v>
      </c>
      <c r="S40" s="58">
        <v>499220</v>
      </c>
      <c r="T40" s="58">
        <v>2950</v>
      </c>
      <c r="U40" s="58">
        <v>0</v>
      </c>
      <c r="V40" s="58">
        <v>284</v>
      </c>
      <c r="W40" s="58">
        <v>0</v>
      </c>
      <c r="X40" s="16">
        <f t="shared" si="2"/>
        <v>502454</v>
      </c>
      <c r="Y40" s="58">
        <v>16182</v>
      </c>
      <c r="Z40" s="58">
        <v>15</v>
      </c>
      <c r="AA40" s="58">
        <v>41</v>
      </c>
      <c r="AB40" s="58">
        <v>61</v>
      </c>
      <c r="AC40" s="58">
        <v>475601</v>
      </c>
      <c r="AD40" s="58">
        <v>10554</v>
      </c>
      <c r="AE40" s="16">
        <v>486155</v>
      </c>
    </row>
    <row r="41" spans="1:31" ht="18" customHeight="1">
      <c r="A41" s="18">
        <v>35</v>
      </c>
      <c r="B41" s="15" t="s">
        <v>104</v>
      </c>
      <c r="C41" s="58">
        <v>8488</v>
      </c>
      <c r="D41" s="58">
        <v>523</v>
      </c>
      <c r="E41" s="58">
        <v>9011</v>
      </c>
      <c r="F41" s="58">
        <v>24302492</v>
      </c>
      <c r="G41" s="58">
        <v>180964</v>
      </c>
      <c r="H41" s="58">
        <v>2269</v>
      </c>
      <c r="I41" s="58">
        <v>33204</v>
      </c>
      <c r="J41" s="58">
        <v>0</v>
      </c>
      <c r="K41" s="16">
        <f t="shared" si="0"/>
        <v>24518929</v>
      </c>
      <c r="L41" s="58">
        <v>10311221</v>
      </c>
      <c r="M41" s="58">
        <v>13999289</v>
      </c>
      <c r="N41" s="58">
        <v>174179</v>
      </c>
      <c r="O41" s="58">
        <v>2268</v>
      </c>
      <c r="P41" s="58">
        <v>31972</v>
      </c>
      <c r="Q41" s="58">
        <v>0</v>
      </c>
      <c r="R41" s="16">
        <f t="shared" si="1"/>
        <v>14207708</v>
      </c>
      <c r="S41" s="58">
        <v>559617</v>
      </c>
      <c r="T41" s="58">
        <v>3481</v>
      </c>
      <c r="U41" s="58">
        <v>82</v>
      </c>
      <c r="V41" s="58">
        <v>385</v>
      </c>
      <c r="W41" s="58">
        <v>0</v>
      </c>
      <c r="X41" s="16">
        <f t="shared" si="2"/>
        <v>563565</v>
      </c>
      <c r="Y41" s="58">
        <v>21649</v>
      </c>
      <c r="Z41" s="58">
        <v>14</v>
      </c>
      <c r="AA41" s="58">
        <v>46</v>
      </c>
      <c r="AB41" s="58">
        <v>81</v>
      </c>
      <c r="AC41" s="58">
        <v>540662</v>
      </c>
      <c r="AD41" s="58">
        <v>1113</v>
      </c>
      <c r="AE41" s="16">
        <v>541775</v>
      </c>
    </row>
    <row r="42" spans="1:31" ht="18" customHeight="1">
      <c r="A42" s="18">
        <v>36</v>
      </c>
      <c r="B42" s="15" t="s">
        <v>68</v>
      </c>
      <c r="C42" s="58">
        <v>15777</v>
      </c>
      <c r="D42" s="58">
        <v>484</v>
      </c>
      <c r="E42" s="58">
        <v>16261</v>
      </c>
      <c r="F42" s="58">
        <v>56565603</v>
      </c>
      <c r="G42" s="58">
        <v>1021028</v>
      </c>
      <c r="H42" s="58">
        <v>522</v>
      </c>
      <c r="I42" s="58">
        <v>72265</v>
      </c>
      <c r="J42" s="58">
        <v>4407</v>
      </c>
      <c r="K42" s="16">
        <f t="shared" si="0"/>
        <v>57663825</v>
      </c>
      <c r="L42" s="58">
        <v>19833566</v>
      </c>
      <c r="M42" s="58">
        <v>36755543</v>
      </c>
      <c r="N42" s="58">
        <v>999224</v>
      </c>
      <c r="O42" s="58">
        <v>521</v>
      </c>
      <c r="P42" s="58">
        <v>70566</v>
      </c>
      <c r="Q42" s="58">
        <v>4405</v>
      </c>
      <c r="R42" s="16">
        <f t="shared" si="1"/>
        <v>37830259</v>
      </c>
      <c r="S42" s="58">
        <v>1469572</v>
      </c>
      <c r="T42" s="58">
        <v>19979</v>
      </c>
      <c r="U42" s="58">
        <v>19</v>
      </c>
      <c r="V42" s="58">
        <v>867</v>
      </c>
      <c r="W42" s="58">
        <v>88</v>
      </c>
      <c r="X42" s="16">
        <f t="shared" si="2"/>
        <v>1490525</v>
      </c>
      <c r="Y42" s="58">
        <v>37108</v>
      </c>
      <c r="Z42" s="58">
        <v>7</v>
      </c>
      <c r="AA42" s="58">
        <v>99</v>
      </c>
      <c r="AB42" s="58">
        <v>251</v>
      </c>
      <c r="AC42" s="58">
        <v>1452192</v>
      </c>
      <c r="AD42" s="58">
        <v>868</v>
      </c>
      <c r="AE42" s="16">
        <v>1453060</v>
      </c>
    </row>
    <row r="43" spans="1:31" ht="18" customHeight="1">
      <c r="A43" s="18">
        <v>37</v>
      </c>
      <c r="B43" s="15" t="s">
        <v>69</v>
      </c>
      <c r="C43" s="58">
        <v>6940</v>
      </c>
      <c r="D43" s="58">
        <v>665</v>
      </c>
      <c r="E43" s="58">
        <v>7605</v>
      </c>
      <c r="F43" s="58">
        <v>18819983</v>
      </c>
      <c r="G43" s="58">
        <v>120837</v>
      </c>
      <c r="H43" s="58">
        <v>2274</v>
      </c>
      <c r="I43" s="58">
        <v>17454</v>
      </c>
      <c r="J43" s="58">
        <v>0</v>
      </c>
      <c r="K43" s="16">
        <f t="shared" si="0"/>
        <v>18960548</v>
      </c>
      <c r="L43" s="58">
        <v>8490442</v>
      </c>
      <c r="M43" s="58">
        <v>10343134</v>
      </c>
      <c r="N43" s="58">
        <v>108218</v>
      </c>
      <c r="O43" s="58">
        <v>1834</v>
      </c>
      <c r="P43" s="58">
        <v>16920</v>
      </c>
      <c r="Q43" s="58">
        <v>0</v>
      </c>
      <c r="R43" s="16">
        <f t="shared" si="1"/>
        <v>10470106</v>
      </c>
      <c r="S43" s="58">
        <v>413376</v>
      </c>
      <c r="T43" s="58">
        <v>2144</v>
      </c>
      <c r="U43" s="58">
        <v>66</v>
      </c>
      <c r="V43" s="58">
        <v>204</v>
      </c>
      <c r="W43" s="58">
        <v>0</v>
      </c>
      <c r="X43" s="16">
        <f t="shared" si="2"/>
        <v>415790</v>
      </c>
      <c r="Y43" s="58">
        <v>16550</v>
      </c>
      <c r="Z43" s="58">
        <v>0</v>
      </c>
      <c r="AA43" s="58">
        <v>21</v>
      </c>
      <c r="AB43" s="58">
        <v>187</v>
      </c>
      <c r="AC43" s="58">
        <v>392741</v>
      </c>
      <c r="AD43" s="58">
        <v>6291</v>
      </c>
      <c r="AE43" s="16">
        <v>399032</v>
      </c>
    </row>
    <row r="44" spans="1:31" ht="18" customHeight="1">
      <c r="A44" s="18">
        <v>38</v>
      </c>
      <c r="B44" s="15" t="s">
        <v>70</v>
      </c>
      <c r="C44" s="58">
        <v>7691</v>
      </c>
      <c r="D44" s="58">
        <v>303</v>
      </c>
      <c r="E44" s="58">
        <v>7994</v>
      </c>
      <c r="F44" s="58">
        <v>27803088</v>
      </c>
      <c r="G44" s="58">
        <v>150058</v>
      </c>
      <c r="H44" s="58">
        <v>2216</v>
      </c>
      <c r="I44" s="58">
        <v>20573</v>
      </c>
      <c r="J44" s="58">
        <v>4263</v>
      </c>
      <c r="K44" s="16">
        <f t="shared" si="0"/>
        <v>27980198</v>
      </c>
      <c r="L44" s="58">
        <v>9497130</v>
      </c>
      <c r="M44" s="58">
        <v>18316844</v>
      </c>
      <c r="N44" s="58">
        <v>140065</v>
      </c>
      <c r="O44" s="58">
        <v>2216</v>
      </c>
      <c r="P44" s="58">
        <v>19680</v>
      </c>
      <c r="Q44" s="58">
        <v>4263</v>
      </c>
      <c r="R44" s="16">
        <f t="shared" si="1"/>
        <v>18483068</v>
      </c>
      <c r="S44" s="58">
        <v>732364</v>
      </c>
      <c r="T44" s="58">
        <v>2802</v>
      </c>
      <c r="U44" s="58">
        <v>80</v>
      </c>
      <c r="V44" s="58">
        <v>291</v>
      </c>
      <c r="W44" s="58">
        <v>85</v>
      </c>
      <c r="X44" s="16">
        <f t="shared" si="2"/>
        <v>735622</v>
      </c>
      <c r="Y44" s="58">
        <v>14356</v>
      </c>
      <c r="Z44" s="58">
        <v>12</v>
      </c>
      <c r="AA44" s="58">
        <v>19</v>
      </c>
      <c r="AB44" s="58">
        <v>22</v>
      </c>
      <c r="AC44" s="58">
        <v>720630</v>
      </c>
      <c r="AD44" s="58">
        <v>583</v>
      </c>
      <c r="AE44" s="16">
        <v>721213</v>
      </c>
    </row>
    <row r="45" spans="1:31" ht="18" customHeight="1">
      <c r="A45" s="18">
        <v>39</v>
      </c>
      <c r="B45" s="15" t="s">
        <v>71</v>
      </c>
      <c r="C45" s="58">
        <v>20102</v>
      </c>
      <c r="D45" s="58">
        <v>816</v>
      </c>
      <c r="E45" s="58">
        <v>20918</v>
      </c>
      <c r="F45" s="58">
        <v>66858724</v>
      </c>
      <c r="G45" s="58">
        <v>892964</v>
      </c>
      <c r="H45" s="58">
        <v>3289</v>
      </c>
      <c r="I45" s="58">
        <v>133197</v>
      </c>
      <c r="J45" s="58">
        <v>6696</v>
      </c>
      <c r="K45" s="16">
        <f t="shared" si="0"/>
        <v>67894870</v>
      </c>
      <c r="L45" s="58">
        <v>24308719</v>
      </c>
      <c r="M45" s="58">
        <v>42575051</v>
      </c>
      <c r="N45" s="58">
        <v>869677</v>
      </c>
      <c r="O45" s="58">
        <v>3288</v>
      </c>
      <c r="P45" s="58">
        <v>131439</v>
      </c>
      <c r="Q45" s="58">
        <v>6696</v>
      </c>
      <c r="R45" s="16">
        <f t="shared" si="1"/>
        <v>43586151</v>
      </c>
      <c r="S45" s="58">
        <v>1702181</v>
      </c>
      <c r="T45" s="58">
        <v>17305</v>
      </c>
      <c r="U45" s="58">
        <v>118</v>
      </c>
      <c r="V45" s="58">
        <v>1773</v>
      </c>
      <c r="W45" s="58">
        <v>134</v>
      </c>
      <c r="X45" s="16">
        <f t="shared" si="2"/>
        <v>1721511</v>
      </c>
      <c r="Y45" s="58">
        <v>48726</v>
      </c>
      <c r="Z45" s="58">
        <v>47</v>
      </c>
      <c r="AA45" s="58">
        <v>133</v>
      </c>
      <c r="AB45" s="58">
        <v>339</v>
      </c>
      <c r="AC45" s="58">
        <v>1670491</v>
      </c>
      <c r="AD45" s="58">
        <v>1775</v>
      </c>
      <c r="AE45" s="16">
        <v>1672266</v>
      </c>
    </row>
    <row r="46" spans="1:31" ht="18" customHeight="1">
      <c r="A46" s="18">
        <v>40</v>
      </c>
      <c r="B46" s="15" t="s">
        <v>72</v>
      </c>
      <c r="C46" s="58">
        <v>3958</v>
      </c>
      <c r="D46" s="58">
        <v>250</v>
      </c>
      <c r="E46" s="58">
        <v>4208</v>
      </c>
      <c r="F46" s="58">
        <v>11219668</v>
      </c>
      <c r="G46" s="58">
        <v>63911</v>
      </c>
      <c r="H46" s="58">
        <v>0</v>
      </c>
      <c r="I46" s="58">
        <v>12848</v>
      </c>
      <c r="J46" s="58">
        <v>0</v>
      </c>
      <c r="K46" s="16">
        <f t="shared" si="0"/>
        <v>11296427</v>
      </c>
      <c r="L46" s="58">
        <v>4862336</v>
      </c>
      <c r="M46" s="58">
        <v>6362112</v>
      </c>
      <c r="N46" s="58">
        <v>60913</v>
      </c>
      <c r="O46" s="58">
        <v>0</v>
      </c>
      <c r="P46" s="58">
        <v>11066</v>
      </c>
      <c r="Q46" s="58">
        <v>0</v>
      </c>
      <c r="R46" s="16">
        <f t="shared" si="1"/>
        <v>6434091</v>
      </c>
      <c r="S46" s="58">
        <v>254319</v>
      </c>
      <c r="T46" s="58">
        <v>1202</v>
      </c>
      <c r="U46" s="58">
        <v>0</v>
      </c>
      <c r="V46" s="58">
        <v>133</v>
      </c>
      <c r="W46" s="58">
        <v>0</v>
      </c>
      <c r="X46" s="16">
        <f t="shared" si="2"/>
        <v>255654</v>
      </c>
      <c r="Y46" s="58">
        <v>9502</v>
      </c>
      <c r="Z46" s="58">
        <v>0</v>
      </c>
      <c r="AA46" s="58">
        <v>36</v>
      </c>
      <c r="AB46" s="58">
        <v>21</v>
      </c>
      <c r="AC46" s="58">
        <v>245587</v>
      </c>
      <c r="AD46" s="58">
        <v>508</v>
      </c>
      <c r="AE46" s="16">
        <v>246095</v>
      </c>
    </row>
    <row r="47" spans="1:31" ht="18" customHeight="1">
      <c r="A47" s="18">
        <v>41</v>
      </c>
      <c r="B47" s="15" t="s">
        <v>73</v>
      </c>
      <c r="C47" s="58">
        <v>8682</v>
      </c>
      <c r="D47" s="58">
        <v>863</v>
      </c>
      <c r="E47" s="58">
        <v>9545</v>
      </c>
      <c r="F47" s="58">
        <v>25657188</v>
      </c>
      <c r="G47" s="58">
        <v>502788</v>
      </c>
      <c r="H47" s="58">
        <v>2312</v>
      </c>
      <c r="I47" s="58">
        <v>17698</v>
      </c>
      <c r="J47" s="58">
        <v>0</v>
      </c>
      <c r="K47" s="16">
        <f t="shared" si="0"/>
        <v>26179986</v>
      </c>
      <c r="L47" s="58">
        <v>10804275</v>
      </c>
      <c r="M47" s="58">
        <v>14870574</v>
      </c>
      <c r="N47" s="58">
        <v>487599</v>
      </c>
      <c r="O47" s="58">
        <v>1908</v>
      </c>
      <c r="P47" s="58">
        <v>15630</v>
      </c>
      <c r="Q47" s="58">
        <v>0</v>
      </c>
      <c r="R47" s="16">
        <f t="shared" si="1"/>
        <v>15375711</v>
      </c>
      <c r="S47" s="58">
        <v>594449</v>
      </c>
      <c r="T47" s="58">
        <v>9749</v>
      </c>
      <c r="U47" s="58">
        <v>68</v>
      </c>
      <c r="V47" s="58">
        <v>191</v>
      </c>
      <c r="W47" s="58">
        <v>0</v>
      </c>
      <c r="X47" s="16">
        <f t="shared" si="2"/>
        <v>604457</v>
      </c>
      <c r="Y47" s="58">
        <v>21704</v>
      </c>
      <c r="Z47" s="58">
        <v>11</v>
      </c>
      <c r="AA47" s="58">
        <v>24</v>
      </c>
      <c r="AB47" s="58">
        <v>15</v>
      </c>
      <c r="AC47" s="58">
        <v>570459</v>
      </c>
      <c r="AD47" s="58">
        <v>12244</v>
      </c>
      <c r="AE47" s="16">
        <v>582703</v>
      </c>
    </row>
    <row r="48" spans="1:31" ht="18" customHeight="1">
      <c r="A48" s="18">
        <v>42</v>
      </c>
      <c r="B48" s="15" t="s">
        <v>74</v>
      </c>
      <c r="C48" s="58">
        <v>3821</v>
      </c>
      <c r="D48" s="58">
        <v>356</v>
      </c>
      <c r="E48" s="58">
        <v>4177</v>
      </c>
      <c r="F48" s="58">
        <v>12550009</v>
      </c>
      <c r="G48" s="58">
        <v>134369</v>
      </c>
      <c r="H48" s="58">
        <v>0</v>
      </c>
      <c r="I48" s="58">
        <v>8619</v>
      </c>
      <c r="J48" s="58">
        <v>1035</v>
      </c>
      <c r="K48" s="16">
        <f t="shared" si="0"/>
        <v>12694032</v>
      </c>
      <c r="L48" s="58">
        <v>4888137</v>
      </c>
      <c r="M48" s="58">
        <v>7668284</v>
      </c>
      <c r="N48" s="58">
        <v>129058</v>
      </c>
      <c r="O48" s="58">
        <v>0</v>
      </c>
      <c r="P48" s="58">
        <v>7729</v>
      </c>
      <c r="Q48" s="58">
        <v>824</v>
      </c>
      <c r="R48" s="16">
        <f t="shared" si="1"/>
        <v>7805895</v>
      </c>
      <c r="S48" s="58">
        <v>306568</v>
      </c>
      <c r="T48" s="58">
        <v>2580</v>
      </c>
      <c r="U48" s="58">
        <v>0</v>
      </c>
      <c r="V48" s="58">
        <v>121</v>
      </c>
      <c r="W48" s="58">
        <v>16</v>
      </c>
      <c r="X48" s="16">
        <f t="shared" si="2"/>
        <v>309285</v>
      </c>
      <c r="Y48" s="58">
        <v>9498</v>
      </c>
      <c r="Z48" s="58">
        <v>8</v>
      </c>
      <c r="AA48" s="58">
        <v>24</v>
      </c>
      <c r="AB48" s="58">
        <v>29</v>
      </c>
      <c r="AC48" s="58">
        <v>292102</v>
      </c>
      <c r="AD48" s="58">
        <v>7624</v>
      </c>
      <c r="AE48" s="16">
        <v>299726</v>
      </c>
    </row>
    <row r="49" spans="1:31" ht="18" customHeight="1">
      <c r="A49" s="18">
        <v>43</v>
      </c>
      <c r="B49" s="15" t="s">
        <v>75</v>
      </c>
      <c r="C49" s="58">
        <v>10837</v>
      </c>
      <c r="D49" s="58">
        <v>577</v>
      </c>
      <c r="E49" s="58">
        <v>11414</v>
      </c>
      <c r="F49" s="58">
        <v>32099723</v>
      </c>
      <c r="G49" s="58">
        <v>220253</v>
      </c>
      <c r="H49" s="58">
        <v>0</v>
      </c>
      <c r="I49" s="58">
        <v>91468</v>
      </c>
      <c r="J49" s="58">
        <v>14342</v>
      </c>
      <c r="K49" s="16">
        <f t="shared" si="0"/>
        <v>32425786</v>
      </c>
      <c r="L49" s="58">
        <v>12650766</v>
      </c>
      <c r="M49" s="58">
        <v>19463841</v>
      </c>
      <c r="N49" s="58">
        <v>207385</v>
      </c>
      <c r="O49" s="58">
        <v>0</v>
      </c>
      <c r="P49" s="58">
        <v>89453</v>
      </c>
      <c r="Q49" s="58">
        <v>14341</v>
      </c>
      <c r="R49" s="16">
        <f t="shared" si="1"/>
        <v>19775020</v>
      </c>
      <c r="S49" s="58">
        <v>778105</v>
      </c>
      <c r="T49" s="58">
        <v>4148</v>
      </c>
      <c r="U49" s="58">
        <v>0</v>
      </c>
      <c r="V49" s="58">
        <v>1540</v>
      </c>
      <c r="W49" s="58">
        <v>287</v>
      </c>
      <c r="X49" s="16">
        <f t="shared" si="2"/>
        <v>784080</v>
      </c>
      <c r="Y49" s="58">
        <v>26213</v>
      </c>
      <c r="Z49" s="58">
        <v>11</v>
      </c>
      <c r="AA49" s="58">
        <v>28</v>
      </c>
      <c r="AB49" s="58">
        <v>22</v>
      </c>
      <c r="AC49" s="58">
        <v>756517</v>
      </c>
      <c r="AD49" s="58">
        <v>1289</v>
      </c>
      <c r="AE49" s="16">
        <v>757806</v>
      </c>
    </row>
    <row r="50" spans="1:31" ht="18" customHeight="1">
      <c r="A50" s="18">
        <v>44</v>
      </c>
      <c r="B50" s="15" t="s">
        <v>76</v>
      </c>
      <c r="C50" s="58">
        <v>7608</v>
      </c>
      <c r="D50" s="58">
        <v>348</v>
      </c>
      <c r="E50" s="58">
        <v>7956</v>
      </c>
      <c r="F50" s="58">
        <v>24919748</v>
      </c>
      <c r="G50" s="58">
        <v>147530</v>
      </c>
      <c r="H50" s="58">
        <v>0</v>
      </c>
      <c r="I50" s="58">
        <v>143000</v>
      </c>
      <c r="J50" s="58">
        <v>3219</v>
      </c>
      <c r="K50" s="16">
        <f t="shared" si="0"/>
        <v>25213497</v>
      </c>
      <c r="L50" s="58">
        <v>9372612</v>
      </c>
      <c r="M50" s="58">
        <v>15553938</v>
      </c>
      <c r="N50" s="58">
        <v>143161</v>
      </c>
      <c r="O50" s="58">
        <v>0</v>
      </c>
      <c r="P50" s="58">
        <v>140568</v>
      </c>
      <c r="Q50" s="58">
        <v>3218</v>
      </c>
      <c r="R50" s="16">
        <f t="shared" si="1"/>
        <v>15840885</v>
      </c>
      <c r="S50" s="58">
        <v>621839</v>
      </c>
      <c r="T50" s="58">
        <v>2854</v>
      </c>
      <c r="U50" s="58">
        <v>0</v>
      </c>
      <c r="V50" s="58">
        <v>1886</v>
      </c>
      <c r="W50" s="58">
        <v>65</v>
      </c>
      <c r="X50" s="16">
        <f t="shared" si="2"/>
        <v>626644</v>
      </c>
      <c r="Y50" s="58">
        <v>17867</v>
      </c>
      <c r="Z50" s="58">
        <v>3</v>
      </c>
      <c r="AA50" s="58">
        <v>244</v>
      </c>
      <c r="AB50" s="58">
        <v>498</v>
      </c>
      <c r="AC50" s="58">
        <v>607176</v>
      </c>
      <c r="AD50" s="58">
        <v>856</v>
      </c>
      <c r="AE50" s="16">
        <v>608032</v>
      </c>
    </row>
    <row r="51" spans="1:31" ht="18" customHeight="1">
      <c r="A51" s="83"/>
      <c r="B51" s="84" t="s">
        <v>1</v>
      </c>
      <c r="C51" s="85">
        <f aca="true" t="shared" si="4" ref="C51:AE51">SUM(C39:C50)</f>
        <v>114117</v>
      </c>
      <c r="D51" s="85">
        <f t="shared" si="4"/>
        <v>6597</v>
      </c>
      <c r="E51" s="85">
        <f t="shared" si="4"/>
        <v>120714</v>
      </c>
      <c r="F51" s="85">
        <f t="shared" si="4"/>
        <v>359194387</v>
      </c>
      <c r="G51" s="85">
        <f t="shared" si="4"/>
        <v>3894032</v>
      </c>
      <c r="H51" s="85">
        <f t="shared" si="4"/>
        <v>62714</v>
      </c>
      <c r="I51" s="85">
        <f t="shared" si="4"/>
        <v>626149</v>
      </c>
      <c r="J51" s="85">
        <f t="shared" si="4"/>
        <v>33962</v>
      </c>
      <c r="K51" s="85">
        <f t="shared" si="4"/>
        <v>363811244</v>
      </c>
      <c r="L51" s="85">
        <f t="shared" si="4"/>
        <v>138789396</v>
      </c>
      <c r="M51" s="85">
        <f t="shared" si="4"/>
        <v>220563493</v>
      </c>
      <c r="N51" s="85">
        <f t="shared" si="4"/>
        <v>3754053</v>
      </c>
      <c r="O51" s="85">
        <f t="shared" si="4"/>
        <v>61865</v>
      </c>
      <c r="P51" s="85">
        <f t="shared" si="4"/>
        <v>608690</v>
      </c>
      <c r="Q51" s="85">
        <f t="shared" si="4"/>
        <v>33747</v>
      </c>
      <c r="R51" s="86">
        <f t="shared" si="4"/>
        <v>225021848</v>
      </c>
      <c r="S51" s="85">
        <f t="shared" si="4"/>
        <v>8817731</v>
      </c>
      <c r="T51" s="85">
        <f t="shared" si="4"/>
        <v>74933</v>
      </c>
      <c r="U51" s="85">
        <f t="shared" si="4"/>
        <v>2228</v>
      </c>
      <c r="V51" s="85">
        <f t="shared" si="4"/>
        <v>8290</v>
      </c>
      <c r="W51" s="85">
        <f t="shared" si="4"/>
        <v>675</v>
      </c>
      <c r="X51" s="85">
        <f t="shared" si="4"/>
        <v>8903857</v>
      </c>
      <c r="Y51" s="85">
        <f t="shared" si="4"/>
        <v>271196</v>
      </c>
      <c r="Z51" s="85">
        <f t="shared" si="4"/>
        <v>156</v>
      </c>
      <c r="AA51" s="85">
        <f t="shared" si="4"/>
        <v>790</v>
      </c>
      <c r="AB51" s="85">
        <f t="shared" si="4"/>
        <v>1855</v>
      </c>
      <c r="AC51" s="85">
        <f t="shared" si="4"/>
        <v>8584357</v>
      </c>
      <c r="AD51" s="85">
        <f t="shared" si="4"/>
        <v>45503</v>
      </c>
      <c r="AE51" s="85">
        <f t="shared" si="4"/>
        <v>8629860</v>
      </c>
    </row>
    <row r="52" spans="1:31" ht="18" customHeight="1">
      <c r="A52" s="87"/>
      <c r="B52" s="88" t="s">
        <v>2</v>
      </c>
      <c r="C52" s="89">
        <f aca="true" t="shared" si="5" ref="C52:AE52">C38+C51</f>
        <v>1223066</v>
      </c>
      <c r="D52" s="89">
        <f t="shared" si="5"/>
        <v>61521</v>
      </c>
      <c r="E52" s="89">
        <f t="shared" si="5"/>
        <v>1284587</v>
      </c>
      <c r="F52" s="89">
        <f t="shared" si="5"/>
        <v>4049876635</v>
      </c>
      <c r="G52" s="89">
        <f t="shared" si="5"/>
        <v>58653029</v>
      </c>
      <c r="H52" s="89">
        <f t="shared" si="5"/>
        <v>595257</v>
      </c>
      <c r="I52" s="89">
        <f t="shared" si="5"/>
        <v>14716245</v>
      </c>
      <c r="J52" s="89">
        <f t="shared" si="5"/>
        <v>1184662</v>
      </c>
      <c r="K52" s="89">
        <f t="shared" si="5"/>
        <v>4125025828</v>
      </c>
      <c r="L52" s="89">
        <f t="shared" si="5"/>
        <v>1488814952</v>
      </c>
      <c r="M52" s="89">
        <f t="shared" si="5"/>
        <v>2562699266</v>
      </c>
      <c r="N52" s="89">
        <f t="shared" si="5"/>
        <v>57248616</v>
      </c>
      <c r="O52" s="89">
        <f t="shared" si="5"/>
        <v>573488</v>
      </c>
      <c r="P52" s="89">
        <f t="shared" si="5"/>
        <v>14522841</v>
      </c>
      <c r="Q52" s="89">
        <f t="shared" si="5"/>
        <v>1166665</v>
      </c>
      <c r="R52" s="90">
        <f t="shared" si="5"/>
        <v>2636210876</v>
      </c>
      <c r="S52" s="89">
        <f t="shared" si="5"/>
        <v>102462218</v>
      </c>
      <c r="T52" s="89">
        <f t="shared" si="5"/>
        <v>1138419</v>
      </c>
      <c r="U52" s="89">
        <f t="shared" si="5"/>
        <v>20602</v>
      </c>
      <c r="V52" s="89">
        <f t="shared" si="5"/>
        <v>207127</v>
      </c>
      <c r="W52" s="89">
        <f t="shared" si="5"/>
        <v>23329</v>
      </c>
      <c r="X52" s="89">
        <f t="shared" si="5"/>
        <v>103851695</v>
      </c>
      <c r="Y52" s="89">
        <f t="shared" si="5"/>
        <v>2926648</v>
      </c>
      <c r="Z52" s="89">
        <f t="shared" si="5"/>
        <v>2457</v>
      </c>
      <c r="AA52" s="89">
        <f t="shared" si="5"/>
        <v>15409</v>
      </c>
      <c r="AB52" s="89">
        <f t="shared" si="5"/>
        <v>42253</v>
      </c>
      <c r="AC52" s="89">
        <f t="shared" si="5"/>
        <v>100453556</v>
      </c>
      <c r="AD52" s="89">
        <f t="shared" si="5"/>
        <v>411305</v>
      </c>
      <c r="AE52" s="89">
        <f t="shared" si="5"/>
        <v>100864861</v>
      </c>
    </row>
  </sheetData>
  <mergeCells count="12">
    <mergeCell ref="AA4:AA5"/>
    <mergeCell ref="AB4:AB5"/>
    <mergeCell ref="A4:A5"/>
    <mergeCell ref="AC4:AE4"/>
    <mergeCell ref="B4:B5"/>
    <mergeCell ref="C4:E4"/>
    <mergeCell ref="F4:K4"/>
    <mergeCell ref="L4:L5"/>
    <mergeCell ref="M4:R4"/>
    <mergeCell ref="S4:X4"/>
    <mergeCell ref="Y4:Y5"/>
    <mergeCell ref="Z4:Z5"/>
  </mergeCells>
  <printOptions horizontalCentered="1"/>
  <pageMargins left="0.7874015748031497" right="0.7874015748031497" top="0.7086614173228347" bottom="0.56" header="0.5118110236220472" footer="0.5118110236220472"/>
  <pageSetup fitToWidth="4" horizontalDpi="600" verticalDpi="600" orientation="landscape" paperSize="8" scale="65" r:id="rId1"/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75" zoomScaleNormal="75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4.625" style="1" customWidth="1"/>
    <col min="3" max="20" width="14.50390625" style="3" customWidth="1"/>
    <col min="21" max="42" width="15.625" style="1" customWidth="1"/>
    <col min="43" max="16384" width="14.625" style="1" customWidth="1"/>
  </cols>
  <sheetData>
    <row r="1" spans="1:20" ht="23.25" customHeight="1">
      <c r="A1" s="23" t="s">
        <v>109</v>
      </c>
      <c r="B1" s="20"/>
      <c r="D1" s="2"/>
      <c r="H1" s="2"/>
      <c r="J1" s="2"/>
      <c r="O1" s="1"/>
      <c r="P1" s="1"/>
      <c r="Q1" s="1"/>
      <c r="R1" s="1"/>
      <c r="S1" s="1"/>
      <c r="T1" s="1"/>
    </row>
    <row r="2" spans="1:20" ht="14.25" customHeight="1">
      <c r="A2" s="19"/>
      <c r="B2" s="19"/>
      <c r="T2" s="4" t="s">
        <v>24</v>
      </c>
    </row>
    <row r="3" spans="1:20" s="8" customFormat="1" ht="17.25" customHeight="1">
      <c r="A3" s="119" t="s">
        <v>28</v>
      </c>
      <c r="B3" s="120" t="s">
        <v>27</v>
      </c>
      <c r="C3" s="122" t="s">
        <v>29</v>
      </c>
      <c r="D3" s="122"/>
      <c r="E3" s="122"/>
      <c r="F3" s="122" t="s">
        <v>30</v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7" t="s">
        <v>25</v>
      </c>
      <c r="R3" s="122" t="s">
        <v>31</v>
      </c>
      <c r="S3" s="122"/>
      <c r="T3" s="127" t="s">
        <v>32</v>
      </c>
    </row>
    <row r="4" spans="1:20" s="8" customFormat="1" ht="17.25" customHeight="1">
      <c r="A4" s="119"/>
      <c r="B4" s="121"/>
      <c r="C4" s="123" t="s">
        <v>15</v>
      </c>
      <c r="D4" s="123"/>
      <c r="E4" s="123"/>
      <c r="F4" s="124" t="s">
        <v>90</v>
      </c>
      <c r="G4" s="125"/>
      <c r="H4" s="125"/>
      <c r="I4" s="125"/>
      <c r="J4" s="125"/>
      <c r="K4" s="125"/>
      <c r="L4" s="125"/>
      <c r="M4" s="125"/>
      <c r="N4" s="126"/>
      <c r="O4" s="127" t="s">
        <v>33</v>
      </c>
      <c r="P4" s="122" t="s">
        <v>34</v>
      </c>
      <c r="Q4" s="127"/>
      <c r="R4" s="122" t="s">
        <v>15</v>
      </c>
      <c r="S4" s="122" t="s">
        <v>35</v>
      </c>
      <c r="T4" s="127"/>
    </row>
    <row r="5" spans="1:20" s="9" customFormat="1" ht="30.75" customHeight="1">
      <c r="A5" s="119"/>
      <c r="B5" s="121"/>
      <c r="C5" s="42" t="s">
        <v>88</v>
      </c>
      <c r="D5" s="42" t="s">
        <v>89</v>
      </c>
      <c r="E5" s="7" t="s">
        <v>36</v>
      </c>
      <c r="F5" s="42" t="s">
        <v>79</v>
      </c>
      <c r="G5" s="42" t="s">
        <v>80</v>
      </c>
      <c r="H5" s="42" t="s">
        <v>81</v>
      </c>
      <c r="I5" s="42" t="s">
        <v>82</v>
      </c>
      <c r="J5" s="42" t="s">
        <v>83</v>
      </c>
      <c r="K5" s="42" t="s">
        <v>84</v>
      </c>
      <c r="L5" s="42" t="s">
        <v>85</v>
      </c>
      <c r="M5" s="42" t="s">
        <v>86</v>
      </c>
      <c r="N5" s="42" t="s">
        <v>87</v>
      </c>
      <c r="O5" s="127"/>
      <c r="P5" s="122"/>
      <c r="Q5" s="127"/>
      <c r="R5" s="122"/>
      <c r="S5" s="122"/>
      <c r="T5" s="127"/>
    </row>
    <row r="6" spans="1:20" ht="17.25" customHeight="1">
      <c r="A6" s="11">
        <v>1</v>
      </c>
      <c r="B6" s="12" t="s">
        <v>51</v>
      </c>
      <c r="C6" s="59">
        <v>122651</v>
      </c>
      <c r="D6" s="59">
        <v>10</v>
      </c>
      <c r="E6" s="59">
        <v>122661</v>
      </c>
      <c r="F6" s="59">
        <v>56</v>
      </c>
      <c r="G6" s="59">
        <v>19</v>
      </c>
      <c r="H6" s="59">
        <v>769</v>
      </c>
      <c r="I6" s="59">
        <v>55</v>
      </c>
      <c r="J6" s="59">
        <v>496</v>
      </c>
      <c r="K6" s="59">
        <v>144</v>
      </c>
      <c r="L6" s="59">
        <v>1506</v>
      </c>
      <c r="M6" s="59">
        <v>68</v>
      </c>
      <c r="N6" s="59">
        <v>6145</v>
      </c>
      <c r="O6" s="59">
        <v>12</v>
      </c>
      <c r="P6" s="59">
        <v>9270</v>
      </c>
      <c r="Q6" s="59">
        <v>115943</v>
      </c>
      <c r="R6" s="59">
        <v>9130</v>
      </c>
      <c r="S6" s="59">
        <v>3676</v>
      </c>
      <c r="T6" s="59">
        <v>98542</v>
      </c>
    </row>
    <row r="7" spans="1:20" ht="17.25" customHeight="1">
      <c r="A7" s="14">
        <v>2</v>
      </c>
      <c r="B7" s="15" t="s">
        <v>3</v>
      </c>
      <c r="C7" s="60">
        <v>91862</v>
      </c>
      <c r="D7" s="60">
        <v>24</v>
      </c>
      <c r="E7" s="60">
        <v>91886</v>
      </c>
      <c r="F7" s="60">
        <v>30</v>
      </c>
      <c r="G7" s="60">
        <v>12</v>
      </c>
      <c r="H7" s="60">
        <v>213</v>
      </c>
      <c r="I7" s="60">
        <v>44</v>
      </c>
      <c r="J7" s="60">
        <v>144</v>
      </c>
      <c r="K7" s="60">
        <v>77</v>
      </c>
      <c r="L7" s="60">
        <v>583</v>
      </c>
      <c r="M7" s="60">
        <v>43</v>
      </c>
      <c r="N7" s="60">
        <v>2608</v>
      </c>
      <c r="O7" s="60">
        <v>5</v>
      </c>
      <c r="P7" s="60">
        <v>3759</v>
      </c>
      <c r="Q7" s="60">
        <v>86962</v>
      </c>
      <c r="R7" s="60">
        <v>3717</v>
      </c>
      <c r="S7" s="60">
        <v>1476</v>
      </c>
      <c r="T7" s="60">
        <v>67078</v>
      </c>
    </row>
    <row r="8" spans="1:20" ht="17.25" customHeight="1">
      <c r="A8" s="14">
        <v>3</v>
      </c>
      <c r="B8" s="15" t="s">
        <v>52</v>
      </c>
      <c r="C8" s="60">
        <v>68008</v>
      </c>
      <c r="D8" s="60">
        <v>9</v>
      </c>
      <c r="E8" s="60">
        <v>68017</v>
      </c>
      <c r="F8" s="60">
        <v>42</v>
      </c>
      <c r="G8" s="60">
        <v>14</v>
      </c>
      <c r="H8" s="60">
        <v>357</v>
      </c>
      <c r="I8" s="60">
        <v>24</v>
      </c>
      <c r="J8" s="60">
        <v>253</v>
      </c>
      <c r="K8" s="60">
        <v>75</v>
      </c>
      <c r="L8" s="60">
        <v>760</v>
      </c>
      <c r="M8" s="60">
        <v>33</v>
      </c>
      <c r="N8" s="60">
        <v>3049</v>
      </c>
      <c r="O8" s="60">
        <v>0</v>
      </c>
      <c r="P8" s="60">
        <v>4607</v>
      </c>
      <c r="Q8" s="60">
        <v>64270</v>
      </c>
      <c r="R8" s="60">
        <v>4527</v>
      </c>
      <c r="S8" s="60">
        <v>1779</v>
      </c>
      <c r="T8" s="60">
        <v>44018</v>
      </c>
    </row>
    <row r="9" spans="1:20" ht="17.25" customHeight="1">
      <c r="A9" s="14">
        <v>4</v>
      </c>
      <c r="B9" s="15" t="s">
        <v>53</v>
      </c>
      <c r="C9" s="60">
        <v>68978</v>
      </c>
      <c r="D9" s="60">
        <v>6</v>
      </c>
      <c r="E9" s="60">
        <v>68984</v>
      </c>
      <c r="F9" s="60">
        <v>22</v>
      </c>
      <c r="G9" s="60">
        <v>16</v>
      </c>
      <c r="H9" s="60">
        <v>155</v>
      </c>
      <c r="I9" s="60">
        <v>17</v>
      </c>
      <c r="J9" s="60">
        <v>142</v>
      </c>
      <c r="K9" s="60">
        <v>50</v>
      </c>
      <c r="L9" s="60">
        <v>526</v>
      </c>
      <c r="M9" s="60">
        <v>29</v>
      </c>
      <c r="N9" s="60">
        <v>2667</v>
      </c>
      <c r="O9" s="60">
        <v>0</v>
      </c>
      <c r="P9" s="60">
        <v>3624</v>
      </c>
      <c r="Q9" s="60">
        <v>65059</v>
      </c>
      <c r="R9" s="60">
        <v>3609</v>
      </c>
      <c r="S9" s="60">
        <v>2456</v>
      </c>
      <c r="T9" s="60">
        <v>57424</v>
      </c>
    </row>
    <row r="10" spans="1:20" ht="17.25" customHeight="1">
      <c r="A10" s="14">
        <v>5</v>
      </c>
      <c r="B10" s="15" t="s">
        <v>54</v>
      </c>
      <c r="C10" s="60">
        <v>37583</v>
      </c>
      <c r="D10" s="60">
        <v>11</v>
      </c>
      <c r="E10" s="60">
        <v>37594</v>
      </c>
      <c r="F10" s="60">
        <v>11</v>
      </c>
      <c r="G10" s="60">
        <v>7</v>
      </c>
      <c r="H10" s="60">
        <v>113</v>
      </c>
      <c r="I10" s="60">
        <v>14</v>
      </c>
      <c r="J10" s="60">
        <v>59</v>
      </c>
      <c r="K10" s="60">
        <v>28</v>
      </c>
      <c r="L10" s="60">
        <v>298</v>
      </c>
      <c r="M10" s="60">
        <v>20</v>
      </c>
      <c r="N10" s="60">
        <v>1341</v>
      </c>
      <c r="O10" s="60">
        <v>1</v>
      </c>
      <c r="P10" s="60">
        <v>1892</v>
      </c>
      <c r="Q10" s="60">
        <v>33810</v>
      </c>
      <c r="R10" s="60">
        <v>1872</v>
      </c>
      <c r="S10" s="60">
        <v>639</v>
      </c>
      <c r="T10" s="60">
        <v>33832</v>
      </c>
    </row>
    <row r="11" spans="1:20" ht="17.25" customHeight="1">
      <c r="A11" s="14">
        <v>6</v>
      </c>
      <c r="B11" s="15" t="s">
        <v>55</v>
      </c>
      <c r="C11" s="60">
        <v>25628</v>
      </c>
      <c r="D11" s="60">
        <v>0</v>
      </c>
      <c r="E11" s="60">
        <v>25628</v>
      </c>
      <c r="F11" s="60">
        <v>9</v>
      </c>
      <c r="G11" s="60">
        <v>9</v>
      </c>
      <c r="H11" s="60">
        <v>50</v>
      </c>
      <c r="I11" s="60">
        <v>11</v>
      </c>
      <c r="J11" s="60">
        <v>34</v>
      </c>
      <c r="K11" s="60">
        <v>20</v>
      </c>
      <c r="L11" s="60">
        <v>185</v>
      </c>
      <c r="M11" s="60">
        <v>17</v>
      </c>
      <c r="N11" s="60">
        <v>1023</v>
      </c>
      <c r="O11" s="60">
        <v>2</v>
      </c>
      <c r="P11" s="60">
        <v>1360</v>
      </c>
      <c r="Q11" s="60">
        <v>23200</v>
      </c>
      <c r="R11" s="60">
        <v>1354</v>
      </c>
      <c r="S11" s="60">
        <v>556</v>
      </c>
      <c r="T11" s="60">
        <v>20685</v>
      </c>
    </row>
    <row r="12" spans="1:20" ht="17.25" customHeight="1">
      <c r="A12" s="14">
        <v>7</v>
      </c>
      <c r="B12" s="15" t="s">
        <v>4</v>
      </c>
      <c r="C12" s="60">
        <v>37218</v>
      </c>
      <c r="D12" s="60">
        <v>37</v>
      </c>
      <c r="E12" s="60">
        <v>37255</v>
      </c>
      <c r="F12" s="60">
        <v>14</v>
      </c>
      <c r="G12" s="60">
        <v>4</v>
      </c>
      <c r="H12" s="60">
        <v>98</v>
      </c>
      <c r="I12" s="60">
        <v>12</v>
      </c>
      <c r="J12" s="60">
        <v>66</v>
      </c>
      <c r="K12" s="60">
        <v>18</v>
      </c>
      <c r="L12" s="60">
        <v>231</v>
      </c>
      <c r="M12" s="60">
        <v>11</v>
      </c>
      <c r="N12" s="60">
        <v>1165</v>
      </c>
      <c r="O12" s="60">
        <v>4</v>
      </c>
      <c r="P12" s="60">
        <v>1623</v>
      </c>
      <c r="Q12" s="60">
        <v>34345</v>
      </c>
      <c r="R12" s="60">
        <v>1623</v>
      </c>
      <c r="S12" s="60">
        <v>660</v>
      </c>
      <c r="T12" s="60">
        <v>32093</v>
      </c>
    </row>
    <row r="13" spans="1:20" ht="17.25" customHeight="1">
      <c r="A13" s="14">
        <v>8</v>
      </c>
      <c r="B13" s="15" t="s">
        <v>56</v>
      </c>
      <c r="C13" s="60">
        <v>21741</v>
      </c>
      <c r="D13" s="60">
        <v>0</v>
      </c>
      <c r="E13" s="60">
        <v>21741</v>
      </c>
      <c r="F13" s="60">
        <v>7</v>
      </c>
      <c r="G13" s="60">
        <v>3</v>
      </c>
      <c r="H13" s="60">
        <v>79</v>
      </c>
      <c r="I13" s="60">
        <v>6</v>
      </c>
      <c r="J13" s="60">
        <v>50</v>
      </c>
      <c r="K13" s="60">
        <v>17</v>
      </c>
      <c r="L13" s="60">
        <v>233</v>
      </c>
      <c r="M13" s="60">
        <v>10</v>
      </c>
      <c r="N13" s="60">
        <v>865</v>
      </c>
      <c r="O13" s="60">
        <v>0</v>
      </c>
      <c r="P13" s="60">
        <v>1270</v>
      </c>
      <c r="Q13" s="60">
        <v>19567</v>
      </c>
      <c r="R13" s="60">
        <v>1275</v>
      </c>
      <c r="S13" s="60">
        <v>508</v>
      </c>
      <c r="T13" s="60">
        <v>19254</v>
      </c>
    </row>
    <row r="14" spans="1:20" ht="17.25" customHeight="1">
      <c r="A14" s="14">
        <v>9</v>
      </c>
      <c r="B14" s="15" t="s">
        <v>91</v>
      </c>
      <c r="C14" s="60">
        <v>32462</v>
      </c>
      <c r="D14" s="60">
        <v>22</v>
      </c>
      <c r="E14" s="60">
        <v>32484</v>
      </c>
      <c r="F14" s="60">
        <v>16</v>
      </c>
      <c r="G14" s="60">
        <v>4</v>
      </c>
      <c r="H14" s="60">
        <v>85</v>
      </c>
      <c r="I14" s="60">
        <v>16</v>
      </c>
      <c r="J14" s="60">
        <v>69</v>
      </c>
      <c r="K14" s="60">
        <v>39</v>
      </c>
      <c r="L14" s="60">
        <v>303</v>
      </c>
      <c r="M14" s="60">
        <v>20</v>
      </c>
      <c r="N14" s="60">
        <v>1265</v>
      </c>
      <c r="O14" s="60">
        <v>0</v>
      </c>
      <c r="P14" s="60">
        <v>1817</v>
      </c>
      <c r="Q14" s="60">
        <v>29354</v>
      </c>
      <c r="R14" s="60">
        <v>1809</v>
      </c>
      <c r="S14" s="60">
        <v>679</v>
      </c>
      <c r="T14" s="60">
        <v>27526</v>
      </c>
    </row>
    <row r="15" spans="1:20" ht="17.25" customHeight="1">
      <c r="A15" s="14">
        <v>10</v>
      </c>
      <c r="B15" s="15" t="s">
        <v>57</v>
      </c>
      <c r="C15" s="60">
        <v>26765</v>
      </c>
      <c r="D15" s="60">
        <v>0</v>
      </c>
      <c r="E15" s="60">
        <v>26765</v>
      </c>
      <c r="F15" s="60">
        <v>3</v>
      </c>
      <c r="G15" s="60">
        <v>0</v>
      </c>
      <c r="H15" s="60">
        <v>39</v>
      </c>
      <c r="I15" s="60">
        <v>4</v>
      </c>
      <c r="J15" s="60">
        <v>28</v>
      </c>
      <c r="K15" s="60">
        <v>15</v>
      </c>
      <c r="L15" s="60">
        <v>133</v>
      </c>
      <c r="M15" s="60">
        <v>4</v>
      </c>
      <c r="N15" s="60">
        <v>608</v>
      </c>
      <c r="O15" s="60">
        <v>1</v>
      </c>
      <c r="P15" s="60">
        <v>835</v>
      </c>
      <c r="Q15" s="60">
        <v>24003</v>
      </c>
      <c r="R15" s="60">
        <v>828</v>
      </c>
      <c r="S15" s="60">
        <v>298</v>
      </c>
      <c r="T15" s="60">
        <v>26435</v>
      </c>
    </row>
    <row r="16" spans="1:20" ht="17.25" customHeight="1">
      <c r="A16" s="14">
        <v>11</v>
      </c>
      <c r="B16" s="15" t="s">
        <v>58</v>
      </c>
      <c r="C16" s="60">
        <v>15187</v>
      </c>
      <c r="D16" s="60">
        <v>13</v>
      </c>
      <c r="E16" s="60">
        <v>15200</v>
      </c>
      <c r="F16" s="60">
        <v>8</v>
      </c>
      <c r="G16" s="60">
        <v>4</v>
      </c>
      <c r="H16" s="60">
        <v>54</v>
      </c>
      <c r="I16" s="60">
        <v>6</v>
      </c>
      <c r="J16" s="60">
        <v>19</v>
      </c>
      <c r="K16" s="60">
        <v>7</v>
      </c>
      <c r="L16" s="60">
        <v>85</v>
      </c>
      <c r="M16" s="60">
        <v>8</v>
      </c>
      <c r="N16" s="60">
        <v>375</v>
      </c>
      <c r="O16" s="60">
        <v>0</v>
      </c>
      <c r="P16" s="60">
        <v>566</v>
      </c>
      <c r="Q16" s="60">
        <v>13758</v>
      </c>
      <c r="R16" s="60">
        <v>562</v>
      </c>
      <c r="S16" s="60">
        <v>223</v>
      </c>
      <c r="T16" s="60">
        <v>12354</v>
      </c>
    </row>
    <row r="17" spans="1:20" ht="17.25" customHeight="1">
      <c r="A17" s="14">
        <v>12</v>
      </c>
      <c r="B17" s="15" t="s">
        <v>59</v>
      </c>
      <c r="C17" s="60">
        <v>22348</v>
      </c>
      <c r="D17" s="60">
        <v>11</v>
      </c>
      <c r="E17" s="60">
        <v>22359</v>
      </c>
      <c r="F17" s="60">
        <v>6</v>
      </c>
      <c r="G17" s="60">
        <v>0</v>
      </c>
      <c r="H17" s="60">
        <v>55</v>
      </c>
      <c r="I17" s="60">
        <v>15</v>
      </c>
      <c r="J17" s="60">
        <v>37</v>
      </c>
      <c r="K17" s="60">
        <v>20</v>
      </c>
      <c r="L17" s="60">
        <v>179</v>
      </c>
      <c r="M17" s="60">
        <v>12</v>
      </c>
      <c r="N17" s="60">
        <v>574</v>
      </c>
      <c r="O17" s="60">
        <v>0</v>
      </c>
      <c r="P17" s="60">
        <v>898</v>
      </c>
      <c r="Q17" s="60">
        <v>20031</v>
      </c>
      <c r="R17" s="60">
        <v>892</v>
      </c>
      <c r="S17" s="60">
        <v>300</v>
      </c>
      <c r="T17" s="60">
        <v>19212</v>
      </c>
    </row>
    <row r="18" spans="1:20" ht="17.25" customHeight="1">
      <c r="A18" s="14">
        <v>13</v>
      </c>
      <c r="B18" s="15" t="s">
        <v>60</v>
      </c>
      <c r="C18" s="60">
        <v>37509</v>
      </c>
      <c r="D18" s="60">
        <v>0</v>
      </c>
      <c r="E18" s="60">
        <v>37509</v>
      </c>
      <c r="F18" s="60">
        <v>9</v>
      </c>
      <c r="G18" s="60">
        <v>5</v>
      </c>
      <c r="H18" s="60">
        <v>87</v>
      </c>
      <c r="I18" s="60">
        <v>13</v>
      </c>
      <c r="J18" s="60">
        <v>55</v>
      </c>
      <c r="K18" s="60">
        <v>20</v>
      </c>
      <c r="L18" s="60">
        <v>274</v>
      </c>
      <c r="M18" s="60">
        <v>9</v>
      </c>
      <c r="N18" s="60">
        <v>1112</v>
      </c>
      <c r="O18" s="60">
        <v>0</v>
      </c>
      <c r="P18" s="60">
        <v>1584</v>
      </c>
      <c r="Q18" s="60">
        <v>33757</v>
      </c>
      <c r="R18" s="60">
        <v>1568</v>
      </c>
      <c r="S18" s="60">
        <v>558</v>
      </c>
      <c r="T18" s="60">
        <v>33000</v>
      </c>
    </row>
    <row r="19" spans="1:20" ht="17.25" customHeight="1">
      <c r="A19" s="14">
        <v>14</v>
      </c>
      <c r="B19" s="15" t="s">
        <v>61</v>
      </c>
      <c r="C19" s="60">
        <v>53963</v>
      </c>
      <c r="D19" s="60">
        <v>51</v>
      </c>
      <c r="E19" s="60">
        <v>54014</v>
      </c>
      <c r="F19" s="60">
        <v>10</v>
      </c>
      <c r="G19" s="60">
        <v>3</v>
      </c>
      <c r="H19" s="60">
        <v>160</v>
      </c>
      <c r="I19" s="60">
        <v>8</v>
      </c>
      <c r="J19" s="60">
        <v>115</v>
      </c>
      <c r="K19" s="60">
        <v>17</v>
      </c>
      <c r="L19" s="60">
        <v>326</v>
      </c>
      <c r="M19" s="60">
        <v>11</v>
      </c>
      <c r="N19" s="60">
        <v>1508</v>
      </c>
      <c r="O19" s="60">
        <v>2</v>
      </c>
      <c r="P19" s="60">
        <v>2160</v>
      </c>
      <c r="Q19" s="60">
        <v>51087</v>
      </c>
      <c r="R19" s="60">
        <v>2139</v>
      </c>
      <c r="S19" s="60">
        <v>816</v>
      </c>
      <c r="T19" s="60">
        <v>48303</v>
      </c>
    </row>
    <row r="20" spans="1:20" ht="17.25" customHeight="1">
      <c r="A20" s="14">
        <v>15</v>
      </c>
      <c r="B20" s="15" t="s">
        <v>62</v>
      </c>
      <c r="C20" s="60">
        <v>39059</v>
      </c>
      <c r="D20" s="60">
        <v>0</v>
      </c>
      <c r="E20" s="60">
        <v>39059</v>
      </c>
      <c r="F20" s="60">
        <v>10</v>
      </c>
      <c r="G20" s="60">
        <v>3</v>
      </c>
      <c r="H20" s="60">
        <v>83</v>
      </c>
      <c r="I20" s="60">
        <v>6</v>
      </c>
      <c r="J20" s="60">
        <v>68</v>
      </c>
      <c r="K20" s="60">
        <v>12</v>
      </c>
      <c r="L20" s="60">
        <v>233</v>
      </c>
      <c r="M20" s="60">
        <v>10</v>
      </c>
      <c r="N20" s="60">
        <v>938</v>
      </c>
      <c r="O20" s="60">
        <v>2</v>
      </c>
      <c r="P20" s="60">
        <v>1365</v>
      </c>
      <c r="Q20" s="60">
        <v>36326</v>
      </c>
      <c r="R20" s="60">
        <v>1356</v>
      </c>
      <c r="S20" s="60">
        <v>567</v>
      </c>
      <c r="T20" s="60">
        <v>32577</v>
      </c>
    </row>
    <row r="21" spans="1:20" ht="17.25" customHeight="1">
      <c r="A21" s="14">
        <v>16</v>
      </c>
      <c r="B21" s="15" t="s">
        <v>63</v>
      </c>
      <c r="C21" s="60">
        <v>94423</v>
      </c>
      <c r="D21" s="60">
        <v>0</v>
      </c>
      <c r="E21" s="60">
        <v>94423</v>
      </c>
      <c r="F21" s="60">
        <v>60</v>
      </c>
      <c r="G21" s="60">
        <v>27</v>
      </c>
      <c r="H21" s="60">
        <v>441</v>
      </c>
      <c r="I21" s="60">
        <v>35</v>
      </c>
      <c r="J21" s="60">
        <v>341</v>
      </c>
      <c r="K21" s="60">
        <v>82</v>
      </c>
      <c r="L21" s="60">
        <v>1058</v>
      </c>
      <c r="M21" s="60">
        <v>47</v>
      </c>
      <c r="N21" s="60">
        <v>3881</v>
      </c>
      <c r="O21" s="60">
        <v>0</v>
      </c>
      <c r="P21" s="60">
        <v>5972</v>
      </c>
      <c r="Q21" s="60">
        <v>87520</v>
      </c>
      <c r="R21" s="60">
        <v>5907</v>
      </c>
      <c r="S21" s="60">
        <v>2502</v>
      </c>
      <c r="T21" s="60">
        <v>74031</v>
      </c>
    </row>
    <row r="22" spans="1:20" ht="17.25" customHeight="1">
      <c r="A22" s="14">
        <v>17</v>
      </c>
      <c r="B22" s="15" t="s">
        <v>0</v>
      </c>
      <c r="C22" s="60">
        <v>75237</v>
      </c>
      <c r="D22" s="60">
        <v>0</v>
      </c>
      <c r="E22" s="60">
        <v>75237</v>
      </c>
      <c r="F22" s="60">
        <v>26</v>
      </c>
      <c r="G22" s="60">
        <v>14</v>
      </c>
      <c r="H22" s="60">
        <v>210</v>
      </c>
      <c r="I22" s="60">
        <v>30</v>
      </c>
      <c r="J22" s="60">
        <v>147</v>
      </c>
      <c r="K22" s="60">
        <v>62</v>
      </c>
      <c r="L22" s="60">
        <v>504</v>
      </c>
      <c r="M22" s="60">
        <v>27</v>
      </c>
      <c r="N22" s="60">
        <v>1921</v>
      </c>
      <c r="O22" s="60">
        <v>0</v>
      </c>
      <c r="P22" s="60">
        <v>2941</v>
      </c>
      <c r="Q22" s="60">
        <v>69729</v>
      </c>
      <c r="R22" s="60">
        <v>2932</v>
      </c>
      <c r="S22" s="60">
        <v>1285</v>
      </c>
      <c r="T22" s="60">
        <v>53847</v>
      </c>
    </row>
    <row r="23" spans="1:20" ht="17.25" customHeight="1">
      <c r="A23" s="14">
        <v>18</v>
      </c>
      <c r="B23" s="15" t="s">
        <v>64</v>
      </c>
      <c r="C23" s="60">
        <v>29930</v>
      </c>
      <c r="D23" s="60">
        <v>0</v>
      </c>
      <c r="E23" s="60">
        <v>29930</v>
      </c>
      <c r="F23" s="60">
        <v>10</v>
      </c>
      <c r="G23" s="60">
        <v>3</v>
      </c>
      <c r="H23" s="60">
        <v>143</v>
      </c>
      <c r="I23" s="60">
        <v>6</v>
      </c>
      <c r="J23" s="60">
        <v>82</v>
      </c>
      <c r="K23" s="60">
        <v>22</v>
      </c>
      <c r="L23" s="60">
        <v>258</v>
      </c>
      <c r="M23" s="60">
        <v>7</v>
      </c>
      <c r="N23" s="60">
        <v>1077</v>
      </c>
      <c r="O23" s="60">
        <v>1</v>
      </c>
      <c r="P23" s="60">
        <v>1609</v>
      </c>
      <c r="Q23" s="60">
        <v>27322</v>
      </c>
      <c r="R23" s="60">
        <v>1578</v>
      </c>
      <c r="S23" s="60">
        <v>759</v>
      </c>
      <c r="T23" s="60">
        <v>29606</v>
      </c>
    </row>
    <row r="24" spans="1:20" ht="17.25" customHeight="1">
      <c r="A24" s="14">
        <v>19</v>
      </c>
      <c r="B24" s="15" t="s">
        <v>5</v>
      </c>
      <c r="C24" s="60">
        <v>13898</v>
      </c>
      <c r="D24" s="60">
        <v>0</v>
      </c>
      <c r="E24" s="60">
        <v>13898</v>
      </c>
      <c r="F24" s="60">
        <v>0</v>
      </c>
      <c r="G24" s="60">
        <v>2</v>
      </c>
      <c r="H24" s="60">
        <v>42</v>
      </c>
      <c r="I24" s="60">
        <v>4</v>
      </c>
      <c r="J24" s="60">
        <v>26</v>
      </c>
      <c r="K24" s="60">
        <v>7</v>
      </c>
      <c r="L24" s="60">
        <v>104</v>
      </c>
      <c r="M24" s="60">
        <v>3</v>
      </c>
      <c r="N24" s="60">
        <v>483</v>
      </c>
      <c r="O24" s="60">
        <v>0</v>
      </c>
      <c r="P24" s="60">
        <v>671</v>
      </c>
      <c r="Q24" s="60">
        <v>12431</v>
      </c>
      <c r="R24" s="60">
        <v>668</v>
      </c>
      <c r="S24" s="60">
        <v>279</v>
      </c>
      <c r="T24" s="60">
        <v>13235</v>
      </c>
    </row>
    <row r="25" spans="1:20" ht="17.25" customHeight="1">
      <c r="A25" s="14">
        <v>20</v>
      </c>
      <c r="B25" s="15" t="s">
        <v>65</v>
      </c>
      <c r="C25" s="60">
        <v>28118</v>
      </c>
      <c r="D25" s="60">
        <v>25</v>
      </c>
      <c r="E25" s="60">
        <v>28143</v>
      </c>
      <c r="F25" s="60">
        <v>10</v>
      </c>
      <c r="G25" s="60">
        <v>5</v>
      </c>
      <c r="H25" s="60">
        <v>123</v>
      </c>
      <c r="I25" s="60">
        <v>10</v>
      </c>
      <c r="J25" s="60">
        <v>74</v>
      </c>
      <c r="K25" s="60">
        <v>17</v>
      </c>
      <c r="L25" s="60">
        <v>208</v>
      </c>
      <c r="M25" s="60">
        <v>6</v>
      </c>
      <c r="N25" s="60">
        <v>915</v>
      </c>
      <c r="O25" s="60">
        <v>1</v>
      </c>
      <c r="P25" s="60">
        <v>1369</v>
      </c>
      <c r="Q25" s="60">
        <v>26237</v>
      </c>
      <c r="R25" s="60">
        <v>1351</v>
      </c>
      <c r="S25" s="60">
        <v>590</v>
      </c>
      <c r="T25" s="60">
        <v>22131</v>
      </c>
    </row>
    <row r="26" spans="1:20" ht="17.25" customHeight="1">
      <c r="A26" s="14">
        <v>21</v>
      </c>
      <c r="B26" s="15" t="s">
        <v>92</v>
      </c>
      <c r="C26" s="60">
        <v>21101</v>
      </c>
      <c r="D26" s="60">
        <v>0</v>
      </c>
      <c r="E26" s="60">
        <v>21101</v>
      </c>
      <c r="F26" s="60">
        <v>8</v>
      </c>
      <c r="G26" s="60">
        <v>2</v>
      </c>
      <c r="H26" s="60">
        <v>62</v>
      </c>
      <c r="I26" s="60">
        <v>7</v>
      </c>
      <c r="J26" s="60">
        <v>40</v>
      </c>
      <c r="K26" s="60">
        <v>16</v>
      </c>
      <c r="L26" s="60">
        <v>163</v>
      </c>
      <c r="M26" s="60">
        <v>9</v>
      </c>
      <c r="N26" s="60">
        <v>562</v>
      </c>
      <c r="O26" s="60">
        <v>0</v>
      </c>
      <c r="P26" s="60">
        <v>869</v>
      </c>
      <c r="Q26" s="60">
        <v>18833</v>
      </c>
      <c r="R26" s="60">
        <v>859</v>
      </c>
      <c r="S26" s="60">
        <v>315</v>
      </c>
      <c r="T26" s="60">
        <v>20753</v>
      </c>
    </row>
    <row r="27" spans="1:20" ht="17.25" customHeight="1">
      <c r="A27" s="14">
        <v>22</v>
      </c>
      <c r="B27" s="15" t="s">
        <v>93</v>
      </c>
      <c r="C27" s="60">
        <v>26352</v>
      </c>
      <c r="D27" s="60">
        <v>0</v>
      </c>
      <c r="E27" s="60">
        <v>26352</v>
      </c>
      <c r="F27" s="60">
        <v>8</v>
      </c>
      <c r="G27" s="60">
        <v>2</v>
      </c>
      <c r="H27" s="60">
        <v>58</v>
      </c>
      <c r="I27" s="60">
        <v>4</v>
      </c>
      <c r="J27" s="60">
        <v>33</v>
      </c>
      <c r="K27" s="60">
        <v>11</v>
      </c>
      <c r="L27" s="60">
        <v>168</v>
      </c>
      <c r="M27" s="60">
        <v>9</v>
      </c>
      <c r="N27" s="60">
        <v>725</v>
      </c>
      <c r="O27" s="60">
        <v>1</v>
      </c>
      <c r="P27" s="60">
        <v>1019</v>
      </c>
      <c r="Q27" s="60">
        <v>24084</v>
      </c>
      <c r="R27" s="60">
        <v>1016</v>
      </c>
      <c r="S27" s="60">
        <v>407</v>
      </c>
      <c r="T27" s="60">
        <v>22128</v>
      </c>
    </row>
    <row r="28" spans="1:20" ht="17.25" customHeight="1">
      <c r="A28" s="14">
        <v>23</v>
      </c>
      <c r="B28" s="15" t="s">
        <v>94</v>
      </c>
      <c r="C28" s="60">
        <v>53451</v>
      </c>
      <c r="D28" s="60">
        <v>28</v>
      </c>
      <c r="E28" s="60">
        <v>53479</v>
      </c>
      <c r="F28" s="60">
        <v>14</v>
      </c>
      <c r="G28" s="60">
        <v>12</v>
      </c>
      <c r="H28" s="60">
        <v>154</v>
      </c>
      <c r="I28" s="60">
        <v>12</v>
      </c>
      <c r="J28" s="60">
        <v>89</v>
      </c>
      <c r="K28" s="60">
        <v>36</v>
      </c>
      <c r="L28" s="60">
        <v>447</v>
      </c>
      <c r="M28" s="60">
        <v>27</v>
      </c>
      <c r="N28" s="60">
        <v>2247</v>
      </c>
      <c r="O28" s="60">
        <v>3</v>
      </c>
      <c r="P28" s="60">
        <v>3041</v>
      </c>
      <c r="Q28" s="60">
        <v>48415</v>
      </c>
      <c r="R28" s="60">
        <v>3036</v>
      </c>
      <c r="S28" s="60">
        <v>1033</v>
      </c>
      <c r="T28" s="60">
        <v>45199</v>
      </c>
    </row>
    <row r="29" spans="1:20" ht="17.25" customHeight="1">
      <c r="A29" s="14">
        <v>24</v>
      </c>
      <c r="B29" s="15" t="s">
        <v>95</v>
      </c>
      <c r="C29" s="60">
        <v>27751</v>
      </c>
      <c r="D29" s="60">
        <v>14</v>
      </c>
      <c r="E29" s="60">
        <v>27765</v>
      </c>
      <c r="F29" s="60">
        <v>9</v>
      </c>
      <c r="G29" s="60">
        <v>4</v>
      </c>
      <c r="H29" s="60">
        <v>54</v>
      </c>
      <c r="I29" s="60">
        <v>14</v>
      </c>
      <c r="J29" s="60">
        <v>30</v>
      </c>
      <c r="K29" s="60">
        <v>19</v>
      </c>
      <c r="L29" s="60">
        <v>205</v>
      </c>
      <c r="M29" s="60">
        <v>16</v>
      </c>
      <c r="N29" s="60">
        <v>1201</v>
      </c>
      <c r="O29" s="60">
        <v>0</v>
      </c>
      <c r="P29" s="60">
        <v>1552</v>
      </c>
      <c r="Q29" s="60">
        <v>25086</v>
      </c>
      <c r="R29" s="60">
        <v>1546</v>
      </c>
      <c r="S29" s="60">
        <v>617</v>
      </c>
      <c r="T29" s="60">
        <v>24986</v>
      </c>
    </row>
    <row r="30" spans="1:20" ht="17.25" customHeight="1">
      <c r="A30" s="14">
        <v>25</v>
      </c>
      <c r="B30" s="15" t="s">
        <v>96</v>
      </c>
      <c r="C30" s="60">
        <v>21906</v>
      </c>
      <c r="D30" s="60">
        <v>10</v>
      </c>
      <c r="E30" s="60">
        <v>21916</v>
      </c>
      <c r="F30" s="60">
        <v>6</v>
      </c>
      <c r="G30" s="60">
        <v>5</v>
      </c>
      <c r="H30" s="60">
        <v>105</v>
      </c>
      <c r="I30" s="60">
        <v>10</v>
      </c>
      <c r="J30" s="60">
        <v>59</v>
      </c>
      <c r="K30" s="60">
        <v>21</v>
      </c>
      <c r="L30" s="60">
        <v>216</v>
      </c>
      <c r="M30" s="60">
        <v>11</v>
      </c>
      <c r="N30" s="60">
        <v>860</v>
      </c>
      <c r="O30" s="60">
        <v>0</v>
      </c>
      <c r="P30" s="60">
        <v>1293</v>
      </c>
      <c r="Q30" s="60">
        <v>19581</v>
      </c>
      <c r="R30" s="60">
        <v>1282</v>
      </c>
      <c r="S30" s="60">
        <v>417</v>
      </c>
      <c r="T30" s="60">
        <v>23339</v>
      </c>
    </row>
    <row r="31" spans="1:20" ht="17.25" customHeight="1">
      <c r="A31" s="14">
        <v>26</v>
      </c>
      <c r="B31" s="15" t="s">
        <v>97</v>
      </c>
      <c r="C31" s="60">
        <v>21417</v>
      </c>
      <c r="D31" s="60">
        <v>8</v>
      </c>
      <c r="E31" s="60">
        <v>21425</v>
      </c>
      <c r="F31" s="60">
        <v>10</v>
      </c>
      <c r="G31" s="60">
        <v>4</v>
      </c>
      <c r="H31" s="60">
        <v>41</v>
      </c>
      <c r="I31" s="60">
        <v>6</v>
      </c>
      <c r="J31" s="60">
        <v>38</v>
      </c>
      <c r="K31" s="60">
        <v>15</v>
      </c>
      <c r="L31" s="60">
        <v>159</v>
      </c>
      <c r="M31" s="60">
        <v>9</v>
      </c>
      <c r="N31" s="60">
        <v>619</v>
      </c>
      <c r="O31" s="60">
        <v>0</v>
      </c>
      <c r="P31" s="60">
        <v>901</v>
      </c>
      <c r="Q31" s="60">
        <v>19538</v>
      </c>
      <c r="R31" s="60">
        <v>886</v>
      </c>
      <c r="S31" s="60">
        <v>337</v>
      </c>
      <c r="T31" s="60">
        <v>19040</v>
      </c>
    </row>
    <row r="32" spans="1:20" ht="17.25" customHeight="1">
      <c r="A32" s="14">
        <v>27</v>
      </c>
      <c r="B32" s="15" t="s">
        <v>98</v>
      </c>
      <c r="C32" s="60">
        <v>21749</v>
      </c>
      <c r="D32" s="60">
        <v>36</v>
      </c>
      <c r="E32" s="60">
        <v>21785</v>
      </c>
      <c r="F32" s="60">
        <v>4</v>
      </c>
      <c r="G32" s="60">
        <v>2</v>
      </c>
      <c r="H32" s="60">
        <v>45</v>
      </c>
      <c r="I32" s="60">
        <v>6</v>
      </c>
      <c r="J32" s="60">
        <v>30</v>
      </c>
      <c r="K32" s="60">
        <v>15</v>
      </c>
      <c r="L32" s="60">
        <v>161</v>
      </c>
      <c r="M32" s="60">
        <v>7</v>
      </c>
      <c r="N32" s="60">
        <v>917</v>
      </c>
      <c r="O32" s="60">
        <v>3</v>
      </c>
      <c r="P32" s="60">
        <v>1190</v>
      </c>
      <c r="Q32" s="60">
        <v>19270</v>
      </c>
      <c r="R32" s="60">
        <v>1187</v>
      </c>
      <c r="S32" s="60">
        <v>299</v>
      </c>
      <c r="T32" s="60">
        <v>20267</v>
      </c>
    </row>
    <row r="33" spans="1:20" ht="17.25" customHeight="1">
      <c r="A33" s="14">
        <v>28</v>
      </c>
      <c r="B33" s="15" t="s">
        <v>99</v>
      </c>
      <c r="C33" s="60">
        <v>42214</v>
      </c>
      <c r="D33" s="60">
        <v>0</v>
      </c>
      <c r="E33" s="60">
        <v>42214</v>
      </c>
      <c r="F33" s="60">
        <v>42</v>
      </c>
      <c r="G33" s="60">
        <v>14</v>
      </c>
      <c r="H33" s="60">
        <v>204</v>
      </c>
      <c r="I33" s="60">
        <v>25</v>
      </c>
      <c r="J33" s="60">
        <v>170</v>
      </c>
      <c r="K33" s="60">
        <v>52</v>
      </c>
      <c r="L33" s="60">
        <v>480</v>
      </c>
      <c r="M33" s="60">
        <v>28</v>
      </c>
      <c r="N33" s="60">
        <v>1711</v>
      </c>
      <c r="O33" s="60">
        <v>0</v>
      </c>
      <c r="P33" s="60">
        <v>2726</v>
      </c>
      <c r="Q33" s="60">
        <v>38981</v>
      </c>
      <c r="R33" s="60">
        <v>2726</v>
      </c>
      <c r="S33" s="60">
        <v>1238</v>
      </c>
      <c r="T33" s="60">
        <v>32591</v>
      </c>
    </row>
    <row r="34" spans="1:20" ht="17.25" customHeight="1">
      <c r="A34" s="14">
        <v>29</v>
      </c>
      <c r="B34" s="15" t="s">
        <v>100</v>
      </c>
      <c r="C34" s="60">
        <v>17439</v>
      </c>
      <c r="D34" s="60">
        <v>0</v>
      </c>
      <c r="E34" s="60">
        <v>17439</v>
      </c>
      <c r="F34" s="60">
        <v>7</v>
      </c>
      <c r="G34" s="60">
        <v>2</v>
      </c>
      <c r="H34" s="60">
        <v>21</v>
      </c>
      <c r="I34" s="60">
        <v>6</v>
      </c>
      <c r="J34" s="60">
        <v>15</v>
      </c>
      <c r="K34" s="60">
        <v>11</v>
      </c>
      <c r="L34" s="60">
        <v>104</v>
      </c>
      <c r="M34" s="60">
        <v>3</v>
      </c>
      <c r="N34" s="60">
        <v>568</v>
      </c>
      <c r="O34" s="60">
        <v>0</v>
      </c>
      <c r="P34" s="60">
        <v>737</v>
      </c>
      <c r="Q34" s="60">
        <v>15182</v>
      </c>
      <c r="R34" s="60">
        <v>723</v>
      </c>
      <c r="S34" s="60">
        <v>266</v>
      </c>
      <c r="T34" s="60">
        <v>18463</v>
      </c>
    </row>
    <row r="35" spans="1:20" ht="17.25" customHeight="1">
      <c r="A35" s="14">
        <v>30</v>
      </c>
      <c r="B35" s="17" t="s">
        <v>101</v>
      </c>
      <c r="C35" s="60">
        <v>22212</v>
      </c>
      <c r="D35" s="60">
        <v>0</v>
      </c>
      <c r="E35" s="60">
        <v>22212</v>
      </c>
      <c r="F35" s="60">
        <v>2</v>
      </c>
      <c r="G35" s="60">
        <v>1</v>
      </c>
      <c r="H35" s="60">
        <v>33</v>
      </c>
      <c r="I35" s="60">
        <v>2</v>
      </c>
      <c r="J35" s="60">
        <v>10</v>
      </c>
      <c r="K35" s="60">
        <v>11</v>
      </c>
      <c r="L35" s="60">
        <v>118</v>
      </c>
      <c r="M35" s="60">
        <v>3</v>
      </c>
      <c r="N35" s="60">
        <v>691</v>
      </c>
      <c r="O35" s="60">
        <v>0</v>
      </c>
      <c r="P35" s="60">
        <v>871</v>
      </c>
      <c r="Q35" s="60">
        <v>19389</v>
      </c>
      <c r="R35" s="60">
        <v>866</v>
      </c>
      <c r="S35" s="60">
        <v>323</v>
      </c>
      <c r="T35" s="60">
        <v>33069</v>
      </c>
    </row>
    <row r="36" spans="1:20" ht="17.25" customHeight="1">
      <c r="A36" s="14">
        <v>31</v>
      </c>
      <c r="B36" s="15" t="s">
        <v>102</v>
      </c>
      <c r="C36" s="60">
        <v>20779</v>
      </c>
      <c r="D36" s="60">
        <v>0</v>
      </c>
      <c r="E36" s="60">
        <v>20779</v>
      </c>
      <c r="F36" s="60">
        <v>9</v>
      </c>
      <c r="G36" s="60">
        <v>6</v>
      </c>
      <c r="H36" s="60">
        <v>63</v>
      </c>
      <c r="I36" s="60">
        <v>6</v>
      </c>
      <c r="J36" s="60">
        <v>39</v>
      </c>
      <c r="K36" s="60">
        <v>16</v>
      </c>
      <c r="L36" s="60">
        <v>148</v>
      </c>
      <c r="M36" s="60">
        <v>12</v>
      </c>
      <c r="N36" s="60">
        <v>637</v>
      </c>
      <c r="O36" s="60">
        <v>0</v>
      </c>
      <c r="P36" s="60">
        <v>936</v>
      </c>
      <c r="Q36" s="60">
        <v>18903</v>
      </c>
      <c r="R36" s="60">
        <v>936</v>
      </c>
      <c r="S36" s="60">
        <v>375</v>
      </c>
      <c r="T36" s="60">
        <v>18671</v>
      </c>
    </row>
    <row r="37" spans="1:20" ht="17.25" customHeight="1">
      <c r="A37" s="14">
        <v>32</v>
      </c>
      <c r="B37" s="15" t="s">
        <v>103</v>
      </c>
      <c r="C37" s="62">
        <v>24625</v>
      </c>
      <c r="D37" s="62">
        <v>0</v>
      </c>
      <c r="E37" s="62">
        <v>24625</v>
      </c>
      <c r="F37" s="62">
        <v>8</v>
      </c>
      <c r="G37" s="62">
        <v>3</v>
      </c>
      <c r="H37" s="62">
        <v>40</v>
      </c>
      <c r="I37" s="62">
        <v>18</v>
      </c>
      <c r="J37" s="62">
        <v>45</v>
      </c>
      <c r="K37" s="62">
        <v>22</v>
      </c>
      <c r="L37" s="62">
        <v>202</v>
      </c>
      <c r="M37" s="62">
        <v>10</v>
      </c>
      <c r="N37" s="62">
        <v>749</v>
      </c>
      <c r="O37" s="62">
        <v>3</v>
      </c>
      <c r="P37" s="62">
        <v>1100</v>
      </c>
      <c r="Q37" s="62">
        <v>22227</v>
      </c>
      <c r="R37" s="62">
        <v>1091</v>
      </c>
      <c r="S37" s="62">
        <v>449</v>
      </c>
      <c r="T37" s="62">
        <v>25179</v>
      </c>
    </row>
    <row r="38" spans="1:20" ht="17.25" customHeight="1">
      <c r="A38" s="93"/>
      <c r="B38" s="94" t="s">
        <v>77</v>
      </c>
      <c r="C38" s="95">
        <f aca="true" t="shared" si="0" ref="C38:T38">SUM(C6:C37)</f>
        <v>1263564</v>
      </c>
      <c r="D38" s="95">
        <f t="shared" si="0"/>
        <v>315</v>
      </c>
      <c r="E38" s="95">
        <f t="shared" si="0"/>
        <v>1263879</v>
      </c>
      <c r="F38" s="95">
        <f t="shared" si="0"/>
        <v>486</v>
      </c>
      <c r="G38" s="95">
        <f t="shared" si="0"/>
        <v>211</v>
      </c>
      <c r="H38" s="95">
        <f t="shared" si="0"/>
        <v>4236</v>
      </c>
      <c r="I38" s="95">
        <f t="shared" si="0"/>
        <v>452</v>
      </c>
      <c r="J38" s="95">
        <f t="shared" si="0"/>
        <v>2903</v>
      </c>
      <c r="K38" s="95">
        <f t="shared" si="0"/>
        <v>994</v>
      </c>
      <c r="L38" s="95">
        <f t="shared" si="0"/>
        <v>10558</v>
      </c>
      <c r="M38" s="95">
        <f t="shared" si="0"/>
        <v>539</v>
      </c>
      <c r="N38" s="95">
        <f t="shared" si="0"/>
        <v>45007</v>
      </c>
      <c r="O38" s="95">
        <f t="shared" si="0"/>
        <v>41</v>
      </c>
      <c r="P38" s="95">
        <f t="shared" si="0"/>
        <v>65427</v>
      </c>
      <c r="Q38" s="95">
        <f t="shared" si="0"/>
        <v>1164200</v>
      </c>
      <c r="R38" s="95">
        <f t="shared" si="0"/>
        <v>64851</v>
      </c>
      <c r="S38" s="95">
        <f t="shared" si="0"/>
        <v>26682</v>
      </c>
      <c r="T38" s="95">
        <f t="shared" si="0"/>
        <v>1068868</v>
      </c>
    </row>
    <row r="39" spans="1:20" ht="17.25" customHeight="1">
      <c r="A39" s="26">
        <v>33</v>
      </c>
      <c r="B39" s="27" t="s">
        <v>66</v>
      </c>
      <c r="C39" s="63">
        <v>15712</v>
      </c>
      <c r="D39" s="63">
        <v>66</v>
      </c>
      <c r="E39" s="63">
        <v>15778</v>
      </c>
      <c r="F39" s="63">
        <v>4</v>
      </c>
      <c r="G39" s="63">
        <v>3</v>
      </c>
      <c r="H39" s="63">
        <v>55</v>
      </c>
      <c r="I39" s="63">
        <v>2</v>
      </c>
      <c r="J39" s="63">
        <v>36</v>
      </c>
      <c r="K39" s="63">
        <v>15</v>
      </c>
      <c r="L39" s="63">
        <v>124</v>
      </c>
      <c r="M39" s="63">
        <v>2</v>
      </c>
      <c r="N39" s="63">
        <v>547</v>
      </c>
      <c r="O39" s="63">
        <v>0</v>
      </c>
      <c r="P39" s="63">
        <v>788</v>
      </c>
      <c r="Q39" s="63">
        <v>13983</v>
      </c>
      <c r="R39" s="63">
        <v>788</v>
      </c>
      <c r="S39" s="63">
        <v>291</v>
      </c>
      <c r="T39" s="63">
        <v>28968</v>
      </c>
    </row>
    <row r="40" spans="1:20" ht="17.25" customHeight="1">
      <c r="A40" s="14">
        <v>34</v>
      </c>
      <c r="B40" s="15" t="s">
        <v>67</v>
      </c>
      <c r="C40" s="60">
        <v>8681</v>
      </c>
      <c r="D40" s="60">
        <v>18</v>
      </c>
      <c r="E40" s="60">
        <v>8699</v>
      </c>
      <c r="F40" s="60">
        <v>1</v>
      </c>
      <c r="G40" s="60">
        <v>2</v>
      </c>
      <c r="H40" s="60">
        <v>29</v>
      </c>
      <c r="I40" s="60">
        <v>6</v>
      </c>
      <c r="J40" s="60">
        <v>19</v>
      </c>
      <c r="K40" s="60">
        <v>8</v>
      </c>
      <c r="L40" s="60">
        <v>83</v>
      </c>
      <c r="M40" s="60">
        <v>3</v>
      </c>
      <c r="N40" s="60">
        <v>361</v>
      </c>
      <c r="O40" s="60">
        <v>2</v>
      </c>
      <c r="P40" s="60">
        <v>514</v>
      </c>
      <c r="Q40" s="60">
        <v>7653</v>
      </c>
      <c r="R40" s="60">
        <v>505</v>
      </c>
      <c r="S40" s="60">
        <v>181</v>
      </c>
      <c r="T40" s="60">
        <v>8075</v>
      </c>
    </row>
    <row r="41" spans="1:20" ht="17.25" customHeight="1">
      <c r="A41" s="14">
        <v>35</v>
      </c>
      <c r="B41" s="15" t="s">
        <v>104</v>
      </c>
      <c r="C41" s="60">
        <v>10160</v>
      </c>
      <c r="D41" s="60">
        <v>0</v>
      </c>
      <c r="E41" s="60">
        <v>10160</v>
      </c>
      <c r="F41" s="60">
        <v>1</v>
      </c>
      <c r="G41" s="60">
        <v>0</v>
      </c>
      <c r="H41" s="60">
        <v>15</v>
      </c>
      <c r="I41" s="60">
        <v>1</v>
      </c>
      <c r="J41" s="60">
        <v>8</v>
      </c>
      <c r="K41" s="60">
        <v>6</v>
      </c>
      <c r="L41" s="60">
        <v>56</v>
      </c>
      <c r="M41" s="60">
        <v>3</v>
      </c>
      <c r="N41" s="60">
        <v>263</v>
      </c>
      <c r="O41" s="60">
        <v>0</v>
      </c>
      <c r="P41" s="60">
        <v>353</v>
      </c>
      <c r="Q41" s="60">
        <v>9014</v>
      </c>
      <c r="R41" s="60">
        <v>350</v>
      </c>
      <c r="S41" s="60">
        <v>103</v>
      </c>
      <c r="T41" s="60">
        <v>10348</v>
      </c>
    </row>
    <row r="42" spans="1:20" ht="17.25" customHeight="1">
      <c r="A42" s="14">
        <v>36</v>
      </c>
      <c r="B42" s="15" t="s">
        <v>68</v>
      </c>
      <c r="C42" s="60">
        <v>17391</v>
      </c>
      <c r="D42" s="60">
        <v>0</v>
      </c>
      <c r="E42" s="60">
        <v>17391</v>
      </c>
      <c r="F42" s="60">
        <v>5</v>
      </c>
      <c r="G42" s="60">
        <v>4</v>
      </c>
      <c r="H42" s="60">
        <v>91</v>
      </c>
      <c r="I42" s="60">
        <v>5</v>
      </c>
      <c r="J42" s="60">
        <v>48</v>
      </c>
      <c r="K42" s="60">
        <v>17</v>
      </c>
      <c r="L42" s="60">
        <v>138</v>
      </c>
      <c r="M42" s="60">
        <v>3</v>
      </c>
      <c r="N42" s="60">
        <v>452</v>
      </c>
      <c r="O42" s="60">
        <v>0</v>
      </c>
      <c r="P42" s="60">
        <v>763</v>
      </c>
      <c r="Q42" s="60">
        <v>16264</v>
      </c>
      <c r="R42" s="60">
        <v>757</v>
      </c>
      <c r="S42" s="60">
        <v>356</v>
      </c>
      <c r="T42" s="60">
        <v>12465</v>
      </c>
    </row>
    <row r="43" spans="1:20" ht="17.25" customHeight="1">
      <c r="A43" s="14">
        <v>37</v>
      </c>
      <c r="B43" s="15" t="s">
        <v>69</v>
      </c>
      <c r="C43" s="60">
        <v>8960</v>
      </c>
      <c r="D43" s="60">
        <v>0</v>
      </c>
      <c r="E43" s="60">
        <v>8960</v>
      </c>
      <c r="F43" s="60">
        <v>2</v>
      </c>
      <c r="G43" s="60">
        <v>0</v>
      </c>
      <c r="H43" s="60">
        <v>26</v>
      </c>
      <c r="I43" s="60">
        <v>3</v>
      </c>
      <c r="J43" s="60">
        <v>10</v>
      </c>
      <c r="K43" s="60">
        <v>7</v>
      </c>
      <c r="L43" s="60">
        <v>65</v>
      </c>
      <c r="M43" s="60">
        <v>4</v>
      </c>
      <c r="N43" s="60">
        <v>280</v>
      </c>
      <c r="O43" s="60">
        <v>3</v>
      </c>
      <c r="P43" s="60">
        <v>400</v>
      </c>
      <c r="Q43" s="60">
        <v>7606</v>
      </c>
      <c r="R43" s="60">
        <v>374</v>
      </c>
      <c r="S43" s="60">
        <v>135</v>
      </c>
      <c r="T43" s="60">
        <v>10210</v>
      </c>
    </row>
    <row r="44" spans="1:20" ht="17.25" customHeight="1">
      <c r="A44" s="14">
        <v>38</v>
      </c>
      <c r="B44" s="15" t="s">
        <v>70</v>
      </c>
      <c r="C44" s="60">
        <v>8681</v>
      </c>
      <c r="D44" s="60">
        <v>0</v>
      </c>
      <c r="E44" s="60">
        <v>8681</v>
      </c>
      <c r="F44" s="60">
        <v>4</v>
      </c>
      <c r="G44" s="60">
        <v>1</v>
      </c>
      <c r="H44" s="60">
        <v>15</v>
      </c>
      <c r="I44" s="60">
        <v>1</v>
      </c>
      <c r="J44" s="60">
        <v>12</v>
      </c>
      <c r="K44" s="60">
        <v>5</v>
      </c>
      <c r="L44" s="60">
        <v>55</v>
      </c>
      <c r="M44" s="60">
        <v>1</v>
      </c>
      <c r="N44" s="60">
        <v>198</v>
      </c>
      <c r="O44" s="60">
        <v>0</v>
      </c>
      <c r="P44" s="60">
        <v>292</v>
      </c>
      <c r="Q44" s="60">
        <v>7996</v>
      </c>
      <c r="R44" s="60">
        <v>286</v>
      </c>
      <c r="S44" s="60">
        <v>144</v>
      </c>
      <c r="T44" s="60">
        <v>7681</v>
      </c>
    </row>
    <row r="45" spans="1:20" ht="17.25" customHeight="1">
      <c r="A45" s="14">
        <v>39</v>
      </c>
      <c r="B45" s="15" t="s">
        <v>71</v>
      </c>
      <c r="C45" s="60">
        <v>22590</v>
      </c>
      <c r="D45" s="60">
        <v>0</v>
      </c>
      <c r="E45" s="60">
        <v>22590</v>
      </c>
      <c r="F45" s="60">
        <v>12</v>
      </c>
      <c r="G45" s="60">
        <v>5</v>
      </c>
      <c r="H45" s="60">
        <v>67</v>
      </c>
      <c r="I45" s="60">
        <v>7</v>
      </c>
      <c r="J45" s="60">
        <v>40</v>
      </c>
      <c r="K45" s="60">
        <v>26</v>
      </c>
      <c r="L45" s="60">
        <v>152</v>
      </c>
      <c r="M45" s="60">
        <v>8</v>
      </c>
      <c r="N45" s="60">
        <v>750</v>
      </c>
      <c r="O45" s="60">
        <v>0</v>
      </c>
      <c r="P45" s="60">
        <v>1067</v>
      </c>
      <c r="Q45" s="60">
        <v>20923</v>
      </c>
      <c r="R45" s="60">
        <v>1054</v>
      </c>
      <c r="S45" s="60">
        <v>349</v>
      </c>
      <c r="T45" s="60">
        <v>19391</v>
      </c>
    </row>
    <row r="46" spans="1:20" ht="17.25" customHeight="1">
      <c r="A46" s="14">
        <v>40</v>
      </c>
      <c r="B46" s="15" t="s">
        <v>72</v>
      </c>
      <c r="C46" s="60">
        <v>4822</v>
      </c>
      <c r="D46" s="60">
        <v>15</v>
      </c>
      <c r="E46" s="60">
        <v>4837</v>
      </c>
      <c r="F46" s="60">
        <v>0</v>
      </c>
      <c r="G46" s="60">
        <v>1</v>
      </c>
      <c r="H46" s="60">
        <v>9</v>
      </c>
      <c r="I46" s="60">
        <v>1</v>
      </c>
      <c r="J46" s="60">
        <v>4</v>
      </c>
      <c r="K46" s="60">
        <v>4</v>
      </c>
      <c r="L46" s="60">
        <v>36</v>
      </c>
      <c r="M46" s="60">
        <v>3</v>
      </c>
      <c r="N46" s="60">
        <v>180</v>
      </c>
      <c r="O46" s="60">
        <v>0</v>
      </c>
      <c r="P46" s="60">
        <v>238</v>
      </c>
      <c r="Q46" s="60">
        <v>4210</v>
      </c>
      <c r="R46" s="60">
        <v>236</v>
      </c>
      <c r="S46" s="60">
        <v>92</v>
      </c>
      <c r="T46" s="60">
        <v>5353</v>
      </c>
    </row>
    <row r="47" spans="1:20" ht="17.25" customHeight="1">
      <c r="A47" s="14">
        <v>41</v>
      </c>
      <c r="B47" s="15" t="s">
        <v>73</v>
      </c>
      <c r="C47" s="60">
        <v>10861</v>
      </c>
      <c r="D47" s="60">
        <v>9</v>
      </c>
      <c r="E47" s="60">
        <v>10870</v>
      </c>
      <c r="F47" s="60">
        <v>1</v>
      </c>
      <c r="G47" s="60">
        <v>1</v>
      </c>
      <c r="H47" s="60">
        <v>29</v>
      </c>
      <c r="I47" s="60">
        <v>1</v>
      </c>
      <c r="J47" s="60">
        <v>13</v>
      </c>
      <c r="K47" s="60">
        <v>8</v>
      </c>
      <c r="L47" s="60">
        <v>91</v>
      </c>
      <c r="M47" s="60">
        <v>6</v>
      </c>
      <c r="N47" s="60">
        <v>475</v>
      </c>
      <c r="O47" s="60">
        <v>0</v>
      </c>
      <c r="P47" s="60">
        <v>625</v>
      </c>
      <c r="Q47" s="60">
        <v>9551</v>
      </c>
      <c r="R47" s="60">
        <v>627</v>
      </c>
      <c r="S47" s="60">
        <v>215</v>
      </c>
      <c r="T47" s="60">
        <v>9847</v>
      </c>
    </row>
    <row r="48" spans="1:20" ht="17.25" customHeight="1">
      <c r="A48" s="14">
        <v>42</v>
      </c>
      <c r="B48" s="15" t="s">
        <v>74</v>
      </c>
      <c r="C48" s="60">
        <v>4667</v>
      </c>
      <c r="D48" s="60">
        <v>59</v>
      </c>
      <c r="E48" s="60">
        <v>4726</v>
      </c>
      <c r="F48" s="60">
        <v>7</v>
      </c>
      <c r="G48" s="60">
        <v>2</v>
      </c>
      <c r="H48" s="60">
        <v>12</v>
      </c>
      <c r="I48" s="60">
        <v>7</v>
      </c>
      <c r="J48" s="60">
        <v>12</v>
      </c>
      <c r="K48" s="60">
        <v>13</v>
      </c>
      <c r="L48" s="60">
        <v>50</v>
      </c>
      <c r="M48" s="60">
        <v>8</v>
      </c>
      <c r="N48" s="60">
        <v>193</v>
      </c>
      <c r="O48" s="60">
        <v>0</v>
      </c>
      <c r="P48" s="60">
        <v>304</v>
      </c>
      <c r="Q48" s="60">
        <v>4180</v>
      </c>
      <c r="R48" s="60">
        <v>303</v>
      </c>
      <c r="S48" s="60">
        <v>75</v>
      </c>
      <c r="T48" s="60">
        <v>4026</v>
      </c>
    </row>
    <row r="49" spans="1:20" ht="17.25" customHeight="1">
      <c r="A49" s="14">
        <v>43</v>
      </c>
      <c r="B49" s="15" t="s">
        <v>75</v>
      </c>
      <c r="C49" s="60">
        <v>12652</v>
      </c>
      <c r="D49" s="60">
        <v>19</v>
      </c>
      <c r="E49" s="60">
        <v>12671</v>
      </c>
      <c r="F49" s="60">
        <v>4</v>
      </c>
      <c r="G49" s="60">
        <v>5</v>
      </c>
      <c r="H49" s="60">
        <v>40</v>
      </c>
      <c r="I49" s="60">
        <v>1</v>
      </c>
      <c r="J49" s="60">
        <v>13</v>
      </c>
      <c r="K49" s="60">
        <v>14</v>
      </c>
      <c r="L49" s="60">
        <v>129</v>
      </c>
      <c r="M49" s="60">
        <v>6</v>
      </c>
      <c r="N49" s="60">
        <v>575</v>
      </c>
      <c r="O49" s="60">
        <v>2</v>
      </c>
      <c r="P49" s="60">
        <v>789</v>
      </c>
      <c r="Q49" s="60">
        <v>11418</v>
      </c>
      <c r="R49" s="60">
        <v>782</v>
      </c>
      <c r="S49" s="60">
        <v>328</v>
      </c>
      <c r="T49" s="60">
        <v>10123</v>
      </c>
    </row>
    <row r="50" spans="1:20" ht="17.25" customHeight="1">
      <c r="A50" s="14">
        <v>44</v>
      </c>
      <c r="B50" s="15" t="s">
        <v>76</v>
      </c>
      <c r="C50" s="61">
        <v>8694</v>
      </c>
      <c r="D50" s="61">
        <v>0</v>
      </c>
      <c r="E50" s="61">
        <v>8694</v>
      </c>
      <c r="F50" s="61">
        <v>0</v>
      </c>
      <c r="G50" s="61">
        <v>0</v>
      </c>
      <c r="H50" s="61">
        <v>8</v>
      </c>
      <c r="I50" s="61">
        <v>0</v>
      </c>
      <c r="J50" s="61">
        <v>12</v>
      </c>
      <c r="K50" s="61">
        <v>3</v>
      </c>
      <c r="L50" s="61">
        <v>25</v>
      </c>
      <c r="M50" s="61">
        <v>0</v>
      </c>
      <c r="N50" s="61">
        <v>217</v>
      </c>
      <c r="O50" s="61">
        <v>0</v>
      </c>
      <c r="P50" s="61">
        <v>265</v>
      </c>
      <c r="Q50" s="61">
        <v>7959</v>
      </c>
      <c r="R50" s="61">
        <v>264</v>
      </c>
      <c r="S50" s="61">
        <v>66</v>
      </c>
      <c r="T50" s="61">
        <v>8465</v>
      </c>
    </row>
    <row r="51" spans="1:20" s="29" customFormat="1" ht="17.25" customHeight="1">
      <c r="A51" s="93"/>
      <c r="B51" s="94" t="s">
        <v>1</v>
      </c>
      <c r="C51" s="95">
        <f>SUM(C39:C50)</f>
        <v>133871</v>
      </c>
      <c r="D51" s="95">
        <f aca="true" t="shared" si="1" ref="D51:T51">SUM(D39:D50)</f>
        <v>186</v>
      </c>
      <c r="E51" s="95">
        <f t="shared" si="1"/>
        <v>134057</v>
      </c>
      <c r="F51" s="95">
        <f t="shared" si="1"/>
        <v>41</v>
      </c>
      <c r="G51" s="95">
        <f t="shared" si="1"/>
        <v>24</v>
      </c>
      <c r="H51" s="95">
        <f t="shared" si="1"/>
        <v>396</v>
      </c>
      <c r="I51" s="95">
        <f t="shared" si="1"/>
        <v>35</v>
      </c>
      <c r="J51" s="95">
        <f t="shared" si="1"/>
        <v>227</v>
      </c>
      <c r="K51" s="95">
        <f t="shared" si="1"/>
        <v>126</v>
      </c>
      <c r="L51" s="95">
        <f t="shared" si="1"/>
        <v>1004</v>
      </c>
      <c r="M51" s="95">
        <f t="shared" si="1"/>
        <v>47</v>
      </c>
      <c r="N51" s="95">
        <f t="shared" si="1"/>
        <v>4491</v>
      </c>
      <c r="O51" s="95">
        <f t="shared" si="1"/>
        <v>7</v>
      </c>
      <c r="P51" s="95">
        <f t="shared" si="1"/>
        <v>6398</v>
      </c>
      <c r="Q51" s="95">
        <f t="shared" si="1"/>
        <v>120757</v>
      </c>
      <c r="R51" s="95">
        <f t="shared" si="1"/>
        <v>6326</v>
      </c>
      <c r="S51" s="95">
        <f t="shared" si="1"/>
        <v>2335</v>
      </c>
      <c r="T51" s="95">
        <f t="shared" si="1"/>
        <v>134952</v>
      </c>
    </row>
    <row r="52" spans="1:20" ht="17.25" customHeight="1">
      <c r="A52" s="96"/>
      <c r="B52" s="97" t="s">
        <v>2</v>
      </c>
      <c r="C52" s="98">
        <f>C38+C51</f>
        <v>1397435</v>
      </c>
      <c r="D52" s="98">
        <f aca="true" t="shared" si="2" ref="D52:T52">D38+D51</f>
        <v>501</v>
      </c>
      <c r="E52" s="98">
        <f t="shared" si="2"/>
        <v>1397936</v>
      </c>
      <c r="F52" s="98">
        <f t="shared" si="2"/>
        <v>527</v>
      </c>
      <c r="G52" s="98">
        <f t="shared" si="2"/>
        <v>235</v>
      </c>
      <c r="H52" s="98">
        <f t="shared" si="2"/>
        <v>4632</v>
      </c>
      <c r="I52" s="98">
        <f t="shared" si="2"/>
        <v>487</v>
      </c>
      <c r="J52" s="98">
        <f t="shared" si="2"/>
        <v>3130</v>
      </c>
      <c r="K52" s="98">
        <f t="shared" si="2"/>
        <v>1120</v>
      </c>
      <c r="L52" s="98">
        <f t="shared" si="2"/>
        <v>11562</v>
      </c>
      <c r="M52" s="98">
        <f t="shared" si="2"/>
        <v>586</v>
      </c>
      <c r="N52" s="98">
        <f t="shared" si="2"/>
        <v>49498</v>
      </c>
      <c r="O52" s="98">
        <f t="shared" si="2"/>
        <v>48</v>
      </c>
      <c r="P52" s="98">
        <f t="shared" si="2"/>
        <v>71825</v>
      </c>
      <c r="Q52" s="98">
        <f t="shared" si="2"/>
        <v>1284957</v>
      </c>
      <c r="R52" s="98">
        <f t="shared" si="2"/>
        <v>71177</v>
      </c>
      <c r="S52" s="98">
        <f t="shared" si="2"/>
        <v>29017</v>
      </c>
      <c r="T52" s="98">
        <f t="shared" si="2"/>
        <v>1203820</v>
      </c>
    </row>
  </sheetData>
  <mergeCells count="13">
    <mergeCell ref="T3:T5"/>
    <mergeCell ref="R4:R5"/>
    <mergeCell ref="O4:O5"/>
    <mergeCell ref="P4:P5"/>
    <mergeCell ref="F3:P3"/>
    <mergeCell ref="Q3:Q5"/>
    <mergeCell ref="A3:A5"/>
    <mergeCell ref="B3:B5"/>
    <mergeCell ref="S4:S5"/>
    <mergeCell ref="R3:S3"/>
    <mergeCell ref="C4:E4"/>
    <mergeCell ref="F4:N4"/>
    <mergeCell ref="C3:E3"/>
  </mergeCells>
  <printOptions/>
  <pageMargins left="0.84" right="0.3" top="0.45" bottom="0.26" header="0.41" footer="0.26"/>
  <pageSetup fitToWidth="3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2008-10-22T05:48:38Z</cp:lastPrinted>
  <dcterms:created xsi:type="dcterms:W3CDTF">2003-03-10T12:58:27Z</dcterms:created>
  <dcterms:modified xsi:type="dcterms:W3CDTF">2008-10-22T05:48:40Z</dcterms:modified>
  <cp:category/>
  <cp:version/>
  <cp:contentType/>
  <cp:contentStatus/>
</cp:coreProperties>
</file>