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710" activeTab="0"/>
  </bookViews>
  <sheets>
    <sheet name="１" sheetId="1" r:id="rId1"/>
  </sheets>
  <definedNames>
    <definedName name="_xlnm.Print_Area" localSheetId="0">'１'!$A$1:$F$23</definedName>
  </definedNames>
  <calcPr fullCalcOnLoad="1"/>
</workbook>
</file>

<file path=xl/sharedStrings.xml><?xml version="1.0" encoding="utf-8"?>
<sst xmlns="http://schemas.openxmlformats.org/spreadsheetml/2006/main" count="30" uniqueCount="28">
  <si>
    <t>入湯客数</t>
  </si>
  <si>
    <t>日立市</t>
  </si>
  <si>
    <t>下妻市</t>
  </si>
  <si>
    <t>常陸太田市</t>
  </si>
  <si>
    <t>北茨城市</t>
  </si>
  <si>
    <t>つくば市</t>
  </si>
  <si>
    <t>ひたちなか市</t>
  </si>
  <si>
    <t>大洗町</t>
  </si>
  <si>
    <t>大子町</t>
  </si>
  <si>
    <t xml:space="preserve">八千代町 </t>
  </si>
  <si>
    <t>東海村</t>
  </si>
  <si>
    <t>城里町</t>
  </si>
  <si>
    <t>石岡市</t>
  </si>
  <si>
    <t>潮来市</t>
  </si>
  <si>
    <t>常陸大宮市</t>
  </si>
  <si>
    <t>神栖市</t>
  </si>
  <si>
    <t>行方市</t>
  </si>
  <si>
    <t>鉾田市</t>
  </si>
  <si>
    <t>調定済額</t>
  </si>
  <si>
    <t>収入済額</t>
  </si>
  <si>
    <t>特別徴収義務者数</t>
  </si>
  <si>
    <t>（人）</t>
  </si>
  <si>
    <t>（千円）</t>
  </si>
  <si>
    <t>市計</t>
  </si>
  <si>
    <t>町村計</t>
  </si>
  <si>
    <t>市町村計</t>
  </si>
  <si>
    <t>　　　　　　　区分
市町村名</t>
  </si>
  <si>
    <t>第５表　平成２４年度入湯税に関する調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</si>
</sst>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distributed" vertical="center"/>
    </xf>
    <xf numFmtId="49" fontId="3" fillId="0" borderId="17" xfId="0" applyNumberFormat="1" applyFont="1" applyBorder="1" applyAlignment="1">
      <alignment horizontal="distributed" vertical="center"/>
    </xf>
    <xf numFmtId="178" fontId="3" fillId="0" borderId="18" xfId="48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21" xfId="0" applyFont="1" applyBorder="1" applyAlignment="1">
      <alignment horizontal="distributed" vertical="center"/>
    </xf>
    <xf numFmtId="49" fontId="3" fillId="0" borderId="22" xfId="0" applyNumberFormat="1" applyFont="1" applyBorder="1" applyAlignment="1">
      <alignment horizontal="distributed" vertical="center"/>
    </xf>
    <xf numFmtId="177" fontId="3" fillId="0" borderId="23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7" fontId="3" fillId="0" borderId="25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horizontal="distributed" vertical="center"/>
    </xf>
    <xf numFmtId="177" fontId="3" fillId="0" borderId="27" xfId="0" applyNumberFormat="1" applyFont="1" applyBorder="1" applyAlignment="1">
      <alignment vertical="center"/>
    </xf>
    <xf numFmtId="177" fontId="3" fillId="0" borderId="28" xfId="0" applyNumberFormat="1" applyFont="1" applyBorder="1" applyAlignment="1">
      <alignment vertical="center"/>
    </xf>
    <xf numFmtId="177" fontId="3" fillId="0" borderId="29" xfId="0" applyNumberFormat="1" applyFont="1" applyBorder="1" applyAlignment="1">
      <alignment vertical="center"/>
    </xf>
    <xf numFmtId="177" fontId="3" fillId="33" borderId="30" xfId="0" applyNumberFormat="1" applyFont="1" applyFill="1" applyBorder="1" applyAlignment="1">
      <alignment vertical="center"/>
    </xf>
    <xf numFmtId="177" fontId="3" fillId="33" borderId="31" xfId="0" applyNumberFormat="1" applyFont="1" applyFill="1" applyBorder="1" applyAlignment="1">
      <alignment vertical="center"/>
    </xf>
    <xf numFmtId="49" fontId="3" fillId="33" borderId="32" xfId="0" applyNumberFormat="1" applyFont="1" applyFill="1" applyBorder="1" applyAlignment="1">
      <alignment horizontal="distributed" vertical="center"/>
    </xf>
    <xf numFmtId="49" fontId="3" fillId="33" borderId="33" xfId="0" applyNumberFormat="1" applyFont="1" applyFill="1" applyBorder="1" applyAlignment="1">
      <alignment horizontal="distributed" vertical="center"/>
    </xf>
    <xf numFmtId="49" fontId="3" fillId="33" borderId="34" xfId="0" applyNumberFormat="1" applyFont="1" applyFill="1" applyBorder="1" applyAlignment="1">
      <alignment horizontal="distributed" vertical="center"/>
    </xf>
    <xf numFmtId="49" fontId="3" fillId="33" borderId="35" xfId="0" applyNumberFormat="1" applyFont="1" applyFill="1" applyBorder="1" applyAlignment="1">
      <alignment horizontal="distributed" vertical="center"/>
    </xf>
    <xf numFmtId="0" fontId="3" fillId="33" borderId="34" xfId="0" applyFont="1" applyFill="1" applyBorder="1" applyAlignment="1">
      <alignment horizontal="distributed" vertical="center"/>
    </xf>
    <xf numFmtId="0" fontId="3" fillId="33" borderId="36" xfId="0" applyFont="1" applyFill="1" applyBorder="1" applyAlignment="1">
      <alignment horizontal="distributed" vertical="center"/>
    </xf>
    <xf numFmtId="0" fontId="3" fillId="0" borderId="37" xfId="0" applyFont="1" applyBorder="1" applyAlignment="1">
      <alignment horizontal="left" vertical="distributed" wrapText="1"/>
    </xf>
    <xf numFmtId="0" fontId="3" fillId="0" borderId="38" xfId="0" applyFont="1" applyBorder="1" applyAlignment="1">
      <alignment horizontal="left" vertical="distributed" wrapText="1"/>
    </xf>
    <xf numFmtId="0" fontId="3" fillId="0" borderId="39" xfId="0" applyFont="1" applyBorder="1" applyAlignment="1">
      <alignment horizontal="left" vertical="distributed" wrapText="1"/>
    </xf>
    <xf numFmtId="0" fontId="3" fillId="0" borderId="40" xfId="0" applyFont="1" applyBorder="1" applyAlignment="1">
      <alignment horizontal="left" vertical="distributed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75" zoomScaleNormal="80" zoomScaleSheetLayoutView="75" zoomScalePageLayoutView="0" workbookViewId="0" topLeftCell="A1">
      <selection activeCell="C19" sqref="C19"/>
    </sheetView>
  </sheetViews>
  <sheetFormatPr defaultColWidth="9.00390625" defaultRowHeight="24.75" customHeight="1"/>
  <cols>
    <col min="1" max="1" width="3.625" style="1" customWidth="1"/>
    <col min="2" max="6" width="15.625" style="1" customWidth="1"/>
    <col min="7" max="16384" width="9.00390625" style="1" customWidth="1"/>
  </cols>
  <sheetData>
    <row r="1" s="2" customFormat="1" ht="24.75" customHeight="1" thickBot="1">
      <c r="A1" s="2" t="s">
        <v>27</v>
      </c>
    </row>
    <row r="2" spans="1:9" s="6" customFormat="1" ht="24.75" customHeight="1">
      <c r="A2" s="35" t="s">
        <v>26</v>
      </c>
      <c r="B2" s="36"/>
      <c r="C2" s="3" t="s">
        <v>0</v>
      </c>
      <c r="D2" s="4" t="s">
        <v>18</v>
      </c>
      <c r="E2" s="3" t="s">
        <v>19</v>
      </c>
      <c r="F2" s="5" t="s">
        <v>20</v>
      </c>
      <c r="H2" s="7"/>
      <c r="I2" s="7"/>
    </row>
    <row r="3" spans="1:9" s="6" customFormat="1" ht="24.75" customHeight="1" thickBot="1">
      <c r="A3" s="37"/>
      <c r="B3" s="38"/>
      <c r="C3" s="8" t="s">
        <v>21</v>
      </c>
      <c r="D3" s="9" t="s">
        <v>22</v>
      </c>
      <c r="E3" s="8" t="s">
        <v>22</v>
      </c>
      <c r="F3" s="10" t="s">
        <v>21</v>
      </c>
      <c r="H3" s="7"/>
      <c r="I3" s="7"/>
    </row>
    <row r="4" spans="1:9" s="6" customFormat="1" ht="24.75" customHeight="1" thickTop="1">
      <c r="A4" s="11">
        <v>1</v>
      </c>
      <c r="B4" s="12" t="s">
        <v>1</v>
      </c>
      <c r="C4" s="13">
        <v>236346</v>
      </c>
      <c r="D4" s="14">
        <v>35452</v>
      </c>
      <c r="E4" s="15">
        <v>35452</v>
      </c>
      <c r="F4" s="16">
        <v>3</v>
      </c>
      <c r="G4" s="17"/>
      <c r="H4" s="7"/>
      <c r="I4" s="7"/>
    </row>
    <row r="5" spans="1:9" s="6" customFormat="1" ht="24.75" customHeight="1">
      <c r="A5" s="18">
        <f>A4+1</f>
        <v>2</v>
      </c>
      <c r="B5" s="19" t="s">
        <v>12</v>
      </c>
      <c r="C5" s="20">
        <v>137752</v>
      </c>
      <c r="D5" s="21">
        <v>20663</v>
      </c>
      <c r="E5" s="20">
        <v>20663</v>
      </c>
      <c r="F5" s="22">
        <v>1</v>
      </c>
      <c r="G5" s="17"/>
      <c r="H5" s="7"/>
      <c r="I5" s="7"/>
    </row>
    <row r="6" spans="1:9" s="6" customFormat="1" ht="24.75" customHeight="1">
      <c r="A6" s="18">
        <f aca="true" t="shared" si="0" ref="A6:A15">A5+1</f>
        <v>3</v>
      </c>
      <c r="B6" s="19" t="s">
        <v>2</v>
      </c>
      <c r="C6" s="20">
        <v>88723</v>
      </c>
      <c r="D6" s="21">
        <v>13308</v>
      </c>
      <c r="E6" s="20">
        <v>13308</v>
      </c>
      <c r="F6" s="22">
        <v>1</v>
      </c>
      <c r="G6" s="17"/>
      <c r="H6" s="7"/>
      <c r="I6" s="7"/>
    </row>
    <row r="7" spans="1:9" s="6" customFormat="1" ht="24.75" customHeight="1">
      <c r="A7" s="18">
        <f t="shared" si="0"/>
        <v>4</v>
      </c>
      <c r="B7" s="19" t="s">
        <v>3</v>
      </c>
      <c r="C7" s="20">
        <v>131499</v>
      </c>
      <c r="D7" s="21">
        <v>19725</v>
      </c>
      <c r="E7" s="20">
        <v>19725</v>
      </c>
      <c r="F7" s="22">
        <v>10</v>
      </c>
      <c r="G7" s="17"/>
      <c r="H7" s="7"/>
      <c r="I7" s="7"/>
    </row>
    <row r="8" spans="1:9" s="6" customFormat="1" ht="24.75" customHeight="1">
      <c r="A8" s="18">
        <f t="shared" si="0"/>
        <v>5</v>
      </c>
      <c r="B8" s="19" t="s">
        <v>4</v>
      </c>
      <c r="C8" s="20">
        <v>139427</v>
      </c>
      <c r="D8" s="21">
        <v>20914</v>
      </c>
      <c r="E8" s="20">
        <v>20914</v>
      </c>
      <c r="F8" s="22">
        <v>24</v>
      </c>
      <c r="G8" s="17"/>
      <c r="H8" s="7"/>
      <c r="I8" s="7"/>
    </row>
    <row r="9" spans="1:9" s="6" customFormat="1" ht="24.75" customHeight="1">
      <c r="A9" s="18">
        <f t="shared" si="0"/>
        <v>6</v>
      </c>
      <c r="B9" s="23" t="s">
        <v>5</v>
      </c>
      <c r="C9" s="24">
        <v>70966</v>
      </c>
      <c r="D9" s="25">
        <v>11658</v>
      </c>
      <c r="E9" s="24">
        <v>10701</v>
      </c>
      <c r="F9" s="26">
        <v>8</v>
      </c>
      <c r="G9" s="17"/>
      <c r="H9" s="7"/>
      <c r="I9" s="7"/>
    </row>
    <row r="10" spans="1:9" s="6" customFormat="1" ht="24.75" customHeight="1">
      <c r="A10" s="18">
        <f t="shared" si="0"/>
        <v>7</v>
      </c>
      <c r="B10" s="23" t="s">
        <v>6</v>
      </c>
      <c r="C10" s="24">
        <v>19299</v>
      </c>
      <c r="D10" s="25">
        <v>2895</v>
      </c>
      <c r="E10" s="24">
        <v>2895</v>
      </c>
      <c r="F10" s="26">
        <v>5</v>
      </c>
      <c r="G10" s="17"/>
      <c r="H10" s="7"/>
      <c r="I10" s="7"/>
    </row>
    <row r="11" spans="1:9" s="6" customFormat="1" ht="24.75" customHeight="1">
      <c r="A11" s="18">
        <f t="shared" si="0"/>
        <v>8</v>
      </c>
      <c r="B11" s="23" t="s">
        <v>13</v>
      </c>
      <c r="C11" s="24">
        <v>65198</v>
      </c>
      <c r="D11" s="25">
        <v>9780</v>
      </c>
      <c r="E11" s="24">
        <v>9780</v>
      </c>
      <c r="F11" s="26">
        <v>1</v>
      </c>
      <c r="G11" s="17"/>
      <c r="H11" s="7"/>
      <c r="I11" s="7"/>
    </row>
    <row r="12" spans="1:9" s="6" customFormat="1" ht="24.75" customHeight="1">
      <c r="A12" s="18">
        <f t="shared" si="0"/>
        <v>9</v>
      </c>
      <c r="B12" s="23" t="s">
        <v>14</v>
      </c>
      <c r="C12" s="24">
        <v>202521</v>
      </c>
      <c r="D12" s="25">
        <v>20252</v>
      </c>
      <c r="E12" s="24">
        <v>20252</v>
      </c>
      <c r="F12" s="26">
        <v>4</v>
      </c>
      <c r="G12" s="17"/>
      <c r="H12" s="7"/>
      <c r="I12" s="7"/>
    </row>
    <row r="13" spans="1:9" s="6" customFormat="1" ht="24.75" customHeight="1">
      <c r="A13" s="18">
        <f t="shared" si="0"/>
        <v>10</v>
      </c>
      <c r="B13" s="23" t="s">
        <v>15</v>
      </c>
      <c r="C13" s="24">
        <v>271585</v>
      </c>
      <c r="D13" s="25">
        <v>27159</v>
      </c>
      <c r="E13" s="24">
        <v>27159</v>
      </c>
      <c r="F13" s="26">
        <v>3</v>
      </c>
      <c r="G13" s="17"/>
      <c r="H13" s="7"/>
      <c r="I13" s="7"/>
    </row>
    <row r="14" spans="1:9" s="6" customFormat="1" ht="24.75" customHeight="1">
      <c r="A14" s="18">
        <f t="shared" si="0"/>
        <v>11</v>
      </c>
      <c r="B14" s="23" t="s">
        <v>16</v>
      </c>
      <c r="C14" s="24">
        <v>141663</v>
      </c>
      <c r="D14" s="25">
        <v>21250</v>
      </c>
      <c r="E14" s="24">
        <v>21250</v>
      </c>
      <c r="F14" s="26">
        <v>3</v>
      </c>
      <c r="G14" s="17"/>
      <c r="H14" s="7"/>
      <c r="I14" s="7"/>
    </row>
    <row r="15" spans="1:9" s="6" customFormat="1" ht="24.75" customHeight="1" thickBot="1">
      <c r="A15" s="18">
        <f t="shared" si="0"/>
        <v>12</v>
      </c>
      <c r="B15" s="23" t="s">
        <v>17</v>
      </c>
      <c r="C15" s="24">
        <v>357254</v>
      </c>
      <c r="D15" s="25">
        <v>53588</v>
      </c>
      <c r="E15" s="24">
        <v>53588</v>
      </c>
      <c r="F15" s="26">
        <v>4</v>
      </c>
      <c r="G15" s="17"/>
      <c r="H15" s="7"/>
      <c r="I15" s="7"/>
    </row>
    <row r="16" spans="1:9" s="6" customFormat="1" ht="24.75" customHeight="1" thickBot="1" thickTop="1">
      <c r="A16" s="33" t="s">
        <v>23</v>
      </c>
      <c r="B16" s="34"/>
      <c r="C16" s="27">
        <f>SUM(C4:C15)</f>
        <v>1862233</v>
      </c>
      <c r="D16" s="27">
        <f>SUM(D4:D15)</f>
        <v>256644</v>
      </c>
      <c r="E16" s="27">
        <f>SUM(E4:E15)</f>
        <v>255687</v>
      </c>
      <c r="F16" s="27">
        <f>SUM(F4:F15)</f>
        <v>67</v>
      </c>
      <c r="G16" s="17"/>
      <c r="I16" s="7"/>
    </row>
    <row r="17" spans="1:9" s="6" customFormat="1" ht="24.75" customHeight="1" thickTop="1">
      <c r="A17" s="18">
        <v>13</v>
      </c>
      <c r="B17" s="19" t="s">
        <v>7</v>
      </c>
      <c r="C17" s="20">
        <v>184713</v>
      </c>
      <c r="D17" s="21">
        <v>27707</v>
      </c>
      <c r="E17" s="20">
        <v>27707</v>
      </c>
      <c r="F17" s="22">
        <v>8</v>
      </c>
      <c r="G17" s="17"/>
      <c r="H17" s="7"/>
      <c r="I17" s="7"/>
    </row>
    <row r="18" spans="1:9" s="6" customFormat="1" ht="24.75" customHeight="1">
      <c r="A18" s="18">
        <v>14</v>
      </c>
      <c r="B18" s="19" t="s">
        <v>11</v>
      </c>
      <c r="C18" s="20">
        <v>236205</v>
      </c>
      <c r="D18" s="21">
        <v>35431</v>
      </c>
      <c r="E18" s="20">
        <v>35431</v>
      </c>
      <c r="F18" s="22">
        <v>2</v>
      </c>
      <c r="G18" s="17"/>
      <c r="H18" s="7"/>
      <c r="I18" s="7"/>
    </row>
    <row r="19" spans="1:9" s="6" customFormat="1" ht="24.75" customHeight="1">
      <c r="A19" s="18">
        <v>15</v>
      </c>
      <c r="B19" s="19" t="s">
        <v>10</v>
      </c>
      <c r="C19" s="20">
        <v>0</v>
      </c>
      <c r="D19" s="21">
        <v>9923</v>
      </c>
      <c r="E19" s="20">
        <v>0</v>
      </c>
      <c r="F19" s="22">
        <v>0</v>
      </c>
      <c r="G19" s="17"/>
      <c r="H19" s="7"/>
      <c r="I19" s="7"/>
    </row>
    <row r="20" spans="1:9" s="6" customFormat="1" ht="24.75" customHeight="1">
      <c r="A20" s="18">
        <v>16</v>
      </c>
      <c r="B20" s="19" t="s">
        <v>8</v>
      </c>
      <c r="C20" s="20">
        <v>380343</v>
      </c>
      <c r="D20" s="21">
        <v>46226</v>
      </c>
      <c r="E20" s="20">
        <v>46226</v>
      </c>
      <c r="F20" s="22">
        <v>18</v>
      </c>
      <c r="G20" s="17"/>
      <c r="H20" s="7"/>
      <c r="I20" s="7"/>
    </row>
    <row r="21" spans="1:8" s="6" customFormat="1" ht="24.75" customHeight="1" thickBot="1">
      <c r="A21" s="18">
        <v>17</v>
      </c>
      <c r="B21" s="23" t="s">
        <v>9</v>
      </c>
      <c r="C21" s="24">
        <v>31923</v>
      </c>
      <c r="D21" s="25">
        <v>4788</v>
      </c>
      <c r="E21" s="24">
        <v>4788</v>
      </c>
      <c r="F21" s="26">
        <v>1</v>
      </c>
      <c r="G21" s="17"/>
      <c r="H21" s="7"/>
    </row>
    <row r="22" spans="1:7" s="6" customFormat="1" ht="24.75" customHeight="1" thickBot="1" thickTop="1">
      <c r="A22" s="31" t="s">
        <v>24</v>
      </c>
      <c r="B22" s="32"/>
      <c r="C22" s="27">
        <f>SUM(C17:C21)</f>
        <v>833184</v>
      </c>
      <c r="D22" s="27">
        <f>SUM(D17:D21)</f>
        <v>124075</v>
      </c>
      <c r="E22" s="27">
        <f>SUM(E17:E21)</f>
        <v>114152</v>
      </c>
      <c r="F22" s="27">
        <f>SUM(F17:F21)</f>
        <v>29</v>
      </c>
      <c r="G22" s="17"/>
    </row>
    <row r="23" spans="1:7" s="6" customFormat="1" ht="24.75" customHeight="1" thickBot="1" thickTop="1">
      <c r="A23" s="29" t="s">
        <v>25</v>
      </c>
      <c r="B23" s="30"/>
      <c r="C23" s="28">
        <f>C16+C22</f>
        <v>2695417</v>
      </c>
      <c r="D23" s="28">
        <f>D16+D22</f>
        <v>380719</v>
      </c>
      <c r="E23" s="28">
        <f>E16+E22</f>
        <v>369839</v>
      </c>
      <c r="F23" s="28">
        <f>F16+F22</f>
        <v>96</v>
      </c>
      <c r="G23" s="17"/>
    </row>
  </sheetData>
  <sheetProtection/>
  <mergeCells count="4">
    <mergeCell ref="A23:B23"/>
    <mergeCell ref="A22:B22"/>
    <mergeCell ref="A16:B16"/>
    <mergeCell ref="A2:B3"/>
  </mergeCells>
  <printOptions horizontalCentered="1"/>
  <pageMargins left="0.5905511811023623" right="0.5905511811023623" top="0.7874015748031497" bottom="0.5905511811023623" header="0.5118110236220472" footer="0.5118110236220472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H23030044</cp:lastModifiedBy>
  <cp:lastPrinted>2010-01-08T06:31:53Z</cp:lastPrinted>
  <dcterms:created xsi:type="dcterms:W3CDTF">2001-06-25T06:34:22Z</dcterms:created>
  <dcterms:modified xsi:type="dcterms:W3CDTF">2014-05-13T05:16:28Z</dcterms:modified>
  <cp:category/>
  <cp:version/>
  <cp:contentType/>
  <cp:contentStatus/>
</cp:coreProperties>
</file>