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390" windowWidth="11595" windowHeight="828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<sst xmlns="http://schemas.openxmlformats.org/spreadsheetml/2006/main" count="42" uniqueCount="40">
  <si>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</si>
  <si>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</si>
  <si>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</si>
  <si>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</si>
  <si>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</si>
  <si>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</si>
  <si>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</si>
  <si>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</si>
  <si>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</si>
  <si>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</si>
  <si>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</si>
  <si>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</si>
  <si>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</si>
  <si>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</si>
  <si>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</si>
  <si>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</si>
  <si>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</si>
  <si>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</si>
  <si>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</si>
  <si>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</si>
  <si>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</si>
  <si>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</si>
  <si>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</si>
  <si>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</si>
  <si>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</si>
  <si>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</si>
  <si>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</si>
  <si>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</si>
  <si>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</si>
  <si>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</si>
  <si>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</si>
  <si>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</si>
  <si>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</si>
  <si>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</si>
  <si>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納  税</t>
  </si>
  <si>
    <t>※　決定価格及び課税標準額には，滞納繰越分は含まれていない。</t>
  </si>
  <si>
    <t>(市計）</t>
  </si>
  <si>
    <t>つくばみらい市</t>
  </si>
  <si>
    <t>※　決定価格及び課税標準額は法定免税点以上のもの。</t>
  </si>
  <si>
    <t>第１表　平成26年度都市計画税に関する調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</si>
</sst>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38" fontId="2" fillId="0" borderId="14" xfId="0" applyNumberFormat="1" applyFont="1" applyFill="1" applyBorder="1" applyAlignment="1">
      <alignment vertical="center"/>
    </xf>
    <xf numFmtId="176" fontId="2" fillId="0" borderId="14" xfId="60" applyNumberFormat="1" applyFont="1" applyFill="1" applyBorder="1" applyAlignment="1">
      <alignment horizontal="right" vertical="center"/>
      <protection/>
    </xf>
    <xf numFmtId="176" fontId="2" fillId="0" borderId="18" xfId="60" applyNumberFormat="1" applyFont="1" applyFill="1" applyBorder="1" applyAlignment="1">
      <alignment horizontal="right" vertical="center"/>
      <protection/>
    </xf>
    <xf numFmtId="176" fontId="2" fillId="0" borderId="19" xfId="60" applyNumberFormat="1" applyFont="1" applyFill="1" applyBorder="1" applyAlignment="1">
      <alignment horizontal="right" vertical="center"/>
      <protection/>
    </xf>
    <xf numFmtId="38" fontId="2" fillId="0" borderId="12" xfId="0" applyNumberFormat="1" applyFont="1" applyFill="1" applyBorder="1" applyAlignment="1">
      <alignment vertical="center"/>
    </xf>
    <xf numFmtId="176" fontId="2" fillId="0" borderId="12" xfId="60" applyNumberFormat="1" applyFont="1" applyFill="1" applyBorder="1" applyAlignment="1">
      <alignment horizontal="right" vertical="center"/>
      <protection/>
    </xf>
    <xf numFmtId="176" fontId="2" fillId="0" borderId="20" xfId="60" applyNumberFormat="1" applyFont="1" applyFill="1" applyBorder="1" applyAlignment="1">
      <alignment horizontal="right" vertical="center"/>
      <protection/>
    </xf>
    <xf numFmtId="176" fontId="2" fillId="0" borderId="21" xfId="60" applyNumberFormat="1" applyFont="1" applyFill="1" applyBorder="1" applyAlignment="1">
      <alignment horizontal="right" vertical="center"/>
      <protection/>
    </xf>
    <xf numFmtId="176" fontId="2" fillId="0" borderId="22" xfId="60" applyNumberFormat="1" applyFont="1" applyFill="1" applyBorder="1" applyAlignment="1">
      <alignment horizontal="right" vertical="center"/>
      <protection/>
    </xf>
    <xf numFmtId="38" fontId="2" fillId="0" borderId="12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176" fontId="2" fillId="0" borderId="15" xfId="60" applyNumberFormat="1" applyFont="1" applyFill="1" applyBorder="1" applyAlignment="1">
      <alignment horizontal="right" vertical="center"/>
      <protection/>
    </xf>
    <xf numFmtId="176" fontId="2" fillId="0" borderId="23" xfId="60" applyNumberFormat="1" applyFont="1" applyFill="1" applyBorder="1" applyAlignment="1">
      <alignment horizontal="right" vertical="center"/>
      <protection/>
    </xf>
    <xf numFmtId="176" fontId="2" fillId="0" borderId="24" xfId="60" applyNumberFormat="1" applyFont="1" applyFill="1" applyBorder="1" applyAlignment="1">
      <alignment horizontal="right" vertical="center"/>
      <protection/>
    </xf>
    <xf numFmtId="176" fontId="2" fillId="0" borderId="25" xfId="60" applyNumberFormat="1" applyFont="1" applyFill="1" applyBorder="1" applyAlignment="1">
      <alignment horizontal="right" vertical="center"/>
      <protection/>
    </xf>
    <xf numFmtId="38" fontId="2" fillId="0" borderId="16" xfId="48" applyFont="1" applyFill="1" applyBorder="1" applyAlignment="1">
      <alignment vertical="center"/>
    </xf>
    <xf numFmtId="176" fontId="2" fillId="0" borderId="16" xfId="60" applyNumberFormat="1" applyFont="1" applyFill="1" applyBorder="1" applyAlignment="1">
      <alignment horizontal="right" vertical="center"/>
      <protection/>
    </xf>
    <xf numFmtId="176" fontId="2" fillId="0" borderId="26" xfId="60" applyNumberFormat="1" applyFont="1" applyFill="1" applyBorder="1" applyAlignment="1">
      <alignment horizontal="right" vertical="center"/>
      <protection/>
    </xf>
    <xf numFmtId="176" fontId="2" fillId="0" borderId="27" xfId="60" applyNumberFormat="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vertical="center"/>
    </xf>
    <xf numFmtId="176" fontId="2" fillId="0" borderId="11" xfId="60" applyNumberFormat="1" applyFont="1" applyFill="1" applyBorder="1" applyAlignment="1">
      <alignment horizontal="right" vertical="center"/>
      <protection/>
    </xf>
    <xf numFmtId="176" fontId="2" fillId="0" borderId="28" xfId="60" applyNumberFormat="1" applyFont="1" applyFill="1" applyBorder="1" applyAlignment="1">
      <alignment horizontal="right" vertical="center"/>
      <protection/>
    </xf>
    <xf numFmtId="176" fontId="2" fillId="0" borderId="29" xfId="60" applyNumberFormat="1" applyFont="1" applyFill="1" applyBorder="1" applyAlignment="1">
      <alignment horizontal="right" vertical="center"/>
      <protection/>
    </xf>
    <xf numFmtId="38" fontId="2" fillId="0" borderId="13" xfId="48" applyFont="1" applyFill="1" applyBorder="1" applyAlignment="1">
      <alignment vertical="center"/>
    </xf>
    <xf numFmtId="176" fontId="2" fillId="0" borderId="13" xfId="60" applyNumberFormat="1" applyFont="1" applyFill="1" applyBorder="1" applyAlignment="1">
      <alignment horizontal="right" vertical="center"/>
      <protection/>
    </xf>
    <xf numFmtId="176" fontId="2" fillId="0" borderId="30" xfId="60" applyNumberFormat="1" applyFont="1" applyFill="1" applyBorder="1" applyAlignment="1">
      <alignment horizontal="right" vertical="center"/>
      <protection/>
    </xf>
    <xf numFmtId="176" fontId="2" fillId="0" borderId="31" xfId="60" applyNumberFormat="1" applyFont="1" applyFill="1" applyBorder="1" applyAlignment="1">
      <alignment horizontal="right"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11" sqref="M11"/>
    </sheetView>
  </sheetViews>
  <sheetFormatPr defaultColWidth="8.796875" defaultRowHeight="15"/>
  <cols>
    <col min="1" max="1" width="15.8984375" style="1" customWidth="1"/>
    <col min="2" max="2" width="10.59765625" style="1" customWidth="1"/>
    <col min="3" max="6" width="13.5" style="1" customWidth="1"/>
    <col min="7" max="7" width="9" style="1" customWidth="1"/>
    <col min="8" max="8" width="11.3984375" style="1" bestFit="1" customWidth="1"/>
    <col min="9" max="16384" width="9" style="1" customWidth="1"/>
  </cols>
  <sheetData>
    <row r="1" spans="1:4" ht="13.5">
      <c r="A1" s="53" t="s">
        <v>39</v>
      </c>
      <c r="B1" s="53"/>
      <c r="C1" s="53"/>
      <c r="D1" s="53"/>
    </row>
    <row r="3" spans="1:7" ht="9" customHeight="1">
      <c r="A3" s="54" t="s">
        <v>21</v>
      </c>
      <c r="B3" s="48" t="s">
        <v>34</v>
      </c>
      <c r="C3" s="42" t="s">
        <v>33</v>
      </c>
      <c r="D3" s="43"/>
      <c r="E3" s="42" t="s">
        <v>15</v>
      </c>
      <c r="F3" s="43"/>
      <c r="G3" s="8"/>
    </row>
    <row r="4" spans="1:7" ht="9" customHeight="1">
      <c r="A4" s="55"/>
      <c r="B4" s="49"/>
      <c r="C4" s="44"/>
      <c r="D4" s="45"/>
      <c r="E4" s="44"/>
      <c r="F4" s="45"/>
      <c r="G4" s="8"/>
    </row>
    <row r="5" spans="1:7" ht="9" customHeight="1">
      <c r="A5" s="2"/>
      <c r="B5" s="49" t="s">
        <v>16</v>
      </c>
      <c r="C5" s="46"/>
      <c r="D5" s="47"/>
      <c r="E5" s="46"/>
      <c r="F5" s="47"/>
      <c r="G5" s="8"/>
    </row>
    <row r="6" spans="1:7" ht="9" customHeight="1">
      <c r="A6" s="3"/>
      <c r="B6" s="49"/>
      <c r="C6" s="48" t="s">
        <v>17</v>
      </c>
      <c r="D6" s="48" t="s">
        <v>18</v>
      </c>
      <c r="E6" s="48" t="s">
        <v>17</v>
      </c>
      <c r="F6" s="48" t="s">
        <v>18</v>
      </c>
      <c r="G6" s="8"/>
    </row>
    <row r="7" spans="1:7" ht="9" customHeight="1">
      <c r="A7" s="51" t="s">
        <v>19</v>
      </c>
      <c r="B7" s="49" t="s">
        <v>20</v>
      </c>
      <c r="C7" s="49"/>
      <c r="D7" s="49"/>
      <c r="E7" s="49"/>
      <c r="F7" s="49"/>
      <c r="G7" s="8"/>
    </row>
    <row r="8" spans="1:7" ht="9" customHeight="1">
      <c r="A8" s="52"/>
      <c r="B8" s="50"/>
      <c r="C8" s="50"/>
      <c r="D8" s="50"/>
      <c r="E8" s="50"/>
      <c r="F8" s="50"/>
      <c r="G8" s="8"/>
    </row>
    <row r="9" spans="1:8" ht="24.75" customHeight="1">
      <c r="A9" s="9" t="s">
        <v>22</v>
      </c>
      <c r="B9" s="15">
        <v>69756</v>
      </c>
      <c r="C9" s="16">
        <v>818355787</v>
      </c>
      <c r="D9" s="17">
        <v>440010569</v>
      </c>
      <c r="E9" s="16">
        <v>414443072</v>
      </c>
      <c r="F9" s="18">
        <v>437862628</v>
      </c>
      <c r="G9" s="8"/>
      <c r="H9" s="14"/>
    </row>
    <row r="10" spans="1:8" ht="24.75" customHeight="1">
      <c r="A10" s="5" t="s">
        <v>0</v>
      </c>
      <c r="B10" s="19">
        <v>61734</v>
      </c>
      <c r="C10" s="20">
        <v>685978979</v>
      </c>
      <c r="D10" s="21">
        <v>339243184</v>
      </c>
      <c r="E10" s="20">
        <v>365372763</v>
      </c>
      <c r="F10" s="22">
        <v>337874045</v>
      </c>
      <c r="G10" s="8"/>
      <c r="H10" s="14"/>
    </row>
    <row r="11" spans="1:8" ht="24.75" customHeight="1">
      <c r="A11" s="5" t="s">
        <v>1</v>
      </c>
      <c r="B11" s="19">
        <v>47363</v>
      </c>
      <c r="C11" s="20">
        <v>419201846</v>
      </c>
      <c r="D11" s="21">
        <v>269445171</v>
      </c>
      <c r="E11" s="20">
        <v>221347359</v>
      </c>
      <c r="F11" s="22">
        <v>268790759</v>
      </c>
      <c r="G11" s="8"/>
      <c r="H11" s="14"/>
    </row>
    <row r="12" spans="1:8" ht="24.75" customHeight="1">
      <c r="A12" s="5" t="s">
        <v>2</v>
      </c>
      <c r="B12" s="19">
        <v>40615</v>
      </c>
      <c r="C12" s="20">
        <v>398979560</v>
      </c>
      <c r="D12" s="21">
        <v>192739260</v>
      </c>
      <c r="E12" s="20">
        <v>198974033</v>
      </c>
      <c r="F12" s="22">
        <v>192548145</v>
      </c>
      <c r="G12" s="8"/>
      <c r="H12" s="14"/>
    </row>
    <row r="13" spans="1:8" ht="24.75" customHeight="1">
      <c r="A13" s="5" t="s">
        <v>3</v>
      </c>
      <c r="B13" s="19">
        <v>15636</v>
      </c>
      <c r="C13" s="20">
        <v>141481257</v>
      </c>
      <c r="D13" s="21">
        <v>80958180</v>
      </c>
      <c r="E13" s="20">
        <v>77817347</v>
      </c>
      <c r="F13" s="22">
        <v>80703264</v>
      </c>
      <c r="G13" s="8"/>
      <c r="H13" s="14"/>
    </row>
    <row r="14" spans="1:8" ht="24.75" customHeight="1">
      <c r="A14" s="5" t="s">
        <v>4</v>
      </c>
      <c r="B14" s="19">
        <v>10589</v>
      </c>
      <c r="C14" s="23">
        <v>104222256</v>
      </c>
      <c r="D14" s="20">
        <v>58418481</v>
      </c>
      <c r="E14" s="23">
        <v>54905873</v>
      </c>
      <c r="F14" s="20">
        <v>58227270</v>
      </c>
      <c r="G14" s="8"/>
      <c r="H14" s="14"/>
    </row>
    <row r="15" spans="1:8" ht="24.75" customHeight="1">
      <c r="A15" s="5" t="s">
        <v>27</v>
      </c>
      <c r="B15" s="19">
        <v>24395</v>
      </c>
      <c r="C15" s="20">
        <v>160831061</v>
      </c>
      <c r="D15" s="21">
        <v>112100485</v>
      </c>
      <c r="E15" s="20">
        <v>83015494</v>
      </c>
      <c r="F15" s="22">
        <v>111911340</v>
      </c>
      <c r="G15" s="8"/>
      <c r="H15" s="14"/>
    </row>
    <row r="16" spans="1:8" ht="24.75" customHeight="1">
      <c r="A16" s="5" t="s">
        <v>28</v>
      </c>
      <c r="B16" s="19">
        <v>6963</v>
      </c>
      <c r="C16" s="20">
        <v>60717605</v>
      </c>
      <c r="D16" s="21">
        <v>40014628</v>
      </c>
      <c r="E16" s="20">
        <v>34352106</v>
      </c>
      <c r="F16" s="22">
        <v>39961088</v>
      </c>
      <c r="G16" s="8"/>
      <c r="H16" s="14"/>
    </row>
    <row r="17" spans="1:8" ht="24.75" customHeight="1">
      <c r="A17" s="5" t="s">
        <v>5</v>
      </c>
      <c r="B17" s="19">
        <v>7248</v>
      </c>
      <c r="C17" s="20">
        <v>50358342</v>
      </c>
      <c r="D17" s="21">
        <v>26394662</v>
      </c>
      <c r="E17" s="20">
        <v>27529278</v>
      </c>
      <c r="F17" s="22">
        <v>26294953</v>
      </c>
      <c r="G17" s="8"/>
      <c r="H17" s="14"/>
    </row>
    <row r="18" spans="1:8" ht="24.75" customHeight="1">
      <c r="A18" s="5" t="s">
        <v>6</v>
      </c>
      <c r="B18" s="19">
        <v>12630</v>
      </c>
      <c r="C18" s="20">
        <v>85158847</v>
      </c>
      <c r="D18" s="21">
        <v>54880742</v>
      </c>
      <c r="E18" s="20">
        <v>48510292</v>
      </c>
      <c r="F18" s="22">
        <v>54815696</v>
      </c>
      <c r="G18" s="8"/>
      <c r="H18" s="14"/>
    </row>
    <row r="19" spans="1:8" ht="24.75" customHeight="1">
      <c r="A19" s="5" t="s">
        <v>26</v>
      </c>
      <c r="B19" s="19">
        <v>9018</v>
      </c>
      <c r="C19" s="20">
        <v>64395992</v>
      </c>
      <c r="D19" s="21">
        <v>50579880</v>
      </c>
      <c r="E19" s="20">
        <v>37121306</v>
      </c>
      <c r="F19" s="22">
        <v>50480164</v>
      </c>
      <c r="G19" s="8"/>
      <c r="H19" s="14"/>
    </row>
    <row r="20" spans="1:8" ht="24.75" customHeight="1">
      <c r="A20" s="5" t="s">
        <v>7</v>
      </c>
      <c r="B20" s="19">
        <v>37546</v>
      </c>
      <c r="C20" s="20">
        <v>270972209</v>
      </c>
      <c r="D20" s="21">
        <v>166864143</v>
      </c>
      <c r="E20" s="20">
        <v>132020041</v>
      </c>
      <c r="F20" s="22">
        <v>166689373</v>
      </c>
      <c r="G20" s="8"/>
      <c r="H20" s="14"/>
    </row>
    <row r="21" spans="1:8" ht="24.75" customHeight="1">
      <c r="A21" s="5" t="s">
        <v>8</v>
      </c>
      <c r="B21" s="19">
        <v>26926</v>
      </c>
      <c r="C21" s="20">
        <v>253345368</v>
      </c>
      <c r="D21" s="21">
        <v>135826176</v>
      </c>
      <c r="E21" s="20">
        <v>125918658</v>
      </c>
      <c r="F21" s="22">
        <v>135700950</v>
      </c>
      <c r="G21" s="8"/>
      <c r="H21" s="14"/>
    </row>
    <row r="22" spans="1:8" ht="24.75" customHeight="1">
      <c r="A22" s="5" t="s">
        <v>32</v>
      </c>
      <c r="B22" s="19">
        <v>63575</v>
      </c>
      <c r="C22" s="20">
        <v>961554139</v>
      </c>
      <c r="D22" s="21">
        <v>563266993</v>
      </c>
      <c r="E22" s="20">
        <v>499854245</v>
      </c>
      <c r="F22" s="22">
        <v>562897753</v>
      </c>
      <c r="G22" s="8"/>
      <c r="H22" s="14"/>
    </row>
    <row r="23" spans="1:8" ht="24.75" customHeight="1">
      <c r="A23" s="5" t="s">
        <v>9</v>
      </c>
      <c r="B23" s="24">
        <v>45731</v>
      </c>
      <c r="C23" s="20">
        <v>462758683</v>
      </c>
      <c r="D23" s="21">
        <v>276818000</v>
      </c>
      <c r="E23" s="20">
        <v>244834690</v>
      </c>
      <c r="F23" s="22">
        <v>276252022</v>
      </c>
      <c r="G23" s="8"/>
      <c r="H23" s="14"/>
    </row>
    <row r="24" spans="1:8" ht="24.75" customHeight="1">
      <c r="A24" s="5" t="s">
        <v>10</v>
      </c>
      <c r="B24" s="24">
        <v>8428</v>
      </c>
      <c r="C24" s="20">
        <v>40825514</v>
      </c>
      <c r="D24" s="21">
        <v>28974276</v>
      </c>
      <c r="E24" s="20">
        <v>22753524</v>
      </c>
      <c r="F24" s="22">
        <v>28858224</v>
      </c>
      <c r="G24" s="8"/>
      <c r="H24" s="14"/>
    </row>
    <row r="25" spans="1:8" ht="24.75" customHeight="1">
      <c r="A25" s="10" t="s">
        <v>25</v>
      </c>
      <c r="B25" s="25">
        <v>18899</v>
      </c>
      <c r="C25" s="26">
        <v>282870136</v>
      </c>
      <c r="D25" s="27">
        <v>119165839</v>
      </c>
      <c r="E25" s="26">
        <v>131196867</v>
      </c>
      <c r="F25" s="28">
        <v>119082537</v>
      </c>
      <c r="G25" s="8"/>
      <c r="H25" s="14"/>
    </row>
    <row r="26" spans="1:8" ht="24.75" customHeight="1">
      <c r="A26" s="5" t="s">
        <v>29</v>
      </c>
      <c r="B26" s="24">
        <v>8404</v>
      </c>
      <c r="C26" s="20">
        <v>92548333</v>
      </c>
      <c r="D26" s="29">
        <v>56381668</v>
      </c>
      <c r="E26" s="20">
        <v>49120312</v>
      </c>
      <c r="F26" s="22">
        <v>56213769</v>
      </c>
      <c r="G26" s="8"/>
      <c r="H26" s="14"/>
    </row>
    <row r="27" spans="1:8" ht="24.75" customHeight="1">
      <c r="A27" s="5" t="s">
        <v>30</v>
      </c>
      <c r="B27" s="24">
        <v>15267</v>
      </c>
      <c r="C27" s="20">
        <v>163131623</v>
      </c>
      <c r="D27" s="29">
        <v>100852100</v>
      </c>
      <c r="E27" s="20">
        <v>93687659</v>
      </c>
      <c r="F27" s="22">
        <v>100584318</v>
      </c>
      <c r="G27" s="8"/>
      <c r="H27" s="14"/>
    </row>
    <row r="28" spans="1:8" ht="24.75" customHeight="1">
      <c r="A28" s="5" t="s">
        <v>31</v>
      </c>
      <c r="B28" s="24">
        <v>5685</v>
      </c>
      <c r="C28" s="20">
        <v>68175886</v>
      </c>
      <c r="D28" s="29">
        <v>43171942</v>
      </c>
      <c r="E28" s="20">
        <v>40625598</v>
      </c>
      <c r="F28" s="22">
        <v>43006595</v>
      </c>
      <c r="G28" s="8"/>
      <c r="H28" s="14"/>
    </row>
    <row r="29" spans="1:8" ht="24.75" customHeight="1">
      <c r="A29" s="11" t="s">
        <v>37</v>
      </c>
      <c r="B29" s="30">
        <v>10004</v>
      </c>
      <c r="C29" s="31">
        <v>111011623</v>
      </c>
      <c r="D29" s="32">
        <v>63559597</v>
      </c>
      <c r="E29" s="31">
        <v>57925796</v>
      </c>
      <c r="F29" s="33">
        <v>63539884</v>
      </c>
      <c r="G29" s="8"/>
      <c r="H29" s="14"/>
    </row>
    <row r="30" spans="1:8" ht="24.75" customHeight="1">
      <c r="A30" s="12" t="s">
        <v>36</v>
      </c>
      <c r="B30" s="13">
        <f>SUM(B9:B29)</f>
        <v>546412</v>
      </c>
      <c r="C30" s="13">
        <f>SUM(C9:C29)</f>
        <v>5696875046</v>
      </c>
      <c r="D30" s="13">
        <f>SUM(D9:D29)</f>
        <v>3219665976</v>
      </c>
      <c r="E30" s="13">
        <f>SUM(E9:E29)</f>
        <v>2961326313</v>
      </c>
      <c r="F30" s="13">
        <f>SUM(F9:F29)</f>
        <v>3212294777</v>
      </c>
      <c r="G30" s="8"/>
      <c r="H30" s="14"/>
    </row>
    <row r="31" spans="1:8" ht="24.75" customHeight="1">
      <c r="A31" s="4" t="s">
        <v>11</v>
      </c>
      <c r="B31" s="34">
        <v>6790</v>
      </c>
      <c r="C31" s="35">
        <v>52831817</v>
      </c>
      <c r="D31" s="36">
        <v>54724736</v>
      </c>
      <c r="E31" s="35">
        <v>29635859</v>
      </c>
      <c r="F31" s="37">
        <v>52956427</v>
      </c>
      <c r="G31" s="8"/>
      <c r="H31" s="14"/>
    </row>
    <row r="32" spans="1:8" ht="24.75" customHeight="1">
      <c r="A32" s="5" t="s">
        <v>12</v>
      </c>
      <c r="B32" s="24">
        <v>6040</v>
      </c>
      <c r="C32" s="20">
        <v>129049953</v>
      </c>
      <c r="D32" s="21">
        <v>143130289</v>
      </c>
      <c r="E32" s="20">
        <v>72897006</v>
      </c>
      <c r="F32" s="22">
        <v>142128061</v>
      </c>
      <c r="G32" s="8"/>
      <c r="H32" s="14"/>
    </row>
    <row r="33" spans="1:8" ht="24.75" customHeight="1">
      <c r="A33" s="5" t="s">
        <v>13</v>
      </c>
      <c r="B33" s="24">
        <v>13243</v>
      </c>
      <c r="C33" s="20">
        <v>115677191</v>
      </c>
      <c r="D33" s="21">
        <v>80825999</v>
      </c>
      <c r="E33" s="20">
        <v>59996407</v>
      </c>
      <c r="F33" s="22">
        <v>80795565</v>
      </c>
      <c r="G33" s="8"/>
      <c r="H33" s="14"/>
    </row>
    <row r="34" spans="1:8" ht="24.75" customHeight="1">
      <c r="A34" s="6" t="s">
        <v>14</v>
      </c>
      <c r="B34" s="38">
        <v>5603</v>
      </c>
      <c r="C34" s="39">
        <v>14997531</v>
      </c>
      <c r="D34" s="40">
        <v>11381778</v>
      </c>
      <c r="E34" s="39">
        <v>6597902</v>
      </c>
      <c r="F34" s="41">
        <v>11365201</v>
      </c>
      <c r="G34" s="8"/>
      <c r="H34" s="14"/>
    </row>
    <row r="35" spans="1:8" ht="24.75" customHeight="1">
      <c r="A35" s="12" t="s">
        <v>23</v>
      </c>
      <c r="B35" s="13">
        <f>SUM(B31:B34)</f>
        <v>31676</v>
      </c>
      <c r="C35" s="13">
        <f>SUM(C31:C34)</f>
        <v>312556492</v>
      </c>
      <c r="D35" s="13">
        <f>SUM(D31:D34)</f>
        <v>290062802</v>
      </c>
      <c r="E35" s="13">
        <f>SUM(E31:E34)</f>
        <v>169127174</v>
      </c>
      <c r="F35" s="13">
        <f>SUM(F31:F34)</f>
        <v>287245254</v>
      </c>
      <c r="G35" s="8"/>
      <c r="H35" s="14"/>
    </row>
    <row r="36" spans="1:8" ht="24.75" customHeight="1">
      <c r="A36" s="12" t="s">
        <v>24</v>
      </c>
      <c r="B36" s="13">
        <f>SUM(B35,B30)</f>
        <v>578088</v>
      </c>
      <c r="C36" s="13">
        <f>SUM(C35,C30)</f>
        <v>6009431538</v>
      </c>
      <c r="D36" s="13">
        <f>SUM(D35,D30)</f>
        <v>3509728778</v>
      </c>
      <c r="E36" s="13">
        <f>SUM(E35,E30)</f>
        <v>3130453487</v>
      </c>
      <c r="F36" s="13">
        <f>SUM(F35,F30)</f>
        <v>3499540031</v>
      </c>
      <c r="G36" s="8"/>
      <c r="H36" s="14"/>
    </row>
    <row r="37" ht="13.5">
      <c r="A37" s="7" t="s">
        <v>38</v>
      </c>
    </row>
    <row r="38" ht="13.5">
      <c r="A38" s="7" t="s">
        <v>35</v>
      </c>
    </row>
  </sheetData>
  <sheetProtection/>
  <mergeCells count="12"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  <mergeCell ref="C6:C8"/>
    <mergeCell ref="D6:D8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CHIHO5</cp:lastModifiedBy>
  <cp:lastPrinted>2008-10-22T23:18:12Z</cp:lastPrinted>
  <dcterms:created xsi:type="dcterms:W3CDTF">2003-02-25T09:01:54Z</dcterms:created>
  <dcterms:modified xsi:type="dcterms:W3CDTF">2015-02-19T07:51:46Z</dcterms:modified>
  <cp:category/>
  <cp:version/>
  <cp:contentType/>
  <cp:contentStatus/>
</cp:coreProperties>
</file>