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768C8BC0-DCC9-4E33-8BC9-687DED170781}" xr6:coauthVersionLast="47" xr6:coauthVersionMax="47" xr10:uidLastSave="{00000000-0000-0000-0000-000000000000}"/>
  <bookViews>
    <workbookView xWindow="20370" yWindow="-6915" windowWidth="29040" windowHeight="15720" xr2:uid="{00000000-000D-0000-FFFF-FFFF00000000}"/>
  </bookViews>
  <sheets>
    <sheet name="事前協議書" sheetId="11" r:id="rId1"/>
    <sheet name="記載例" sheetId="15" r:id="rId2"/>
    <sheet name="【参考試算用】海外渡航シミュレーター" sheetId="12" r:id="rId3"/>
  </sheets>
  <definedNames>
    <definedName name="_xlnm.Print_Area" localSheetId="1">記載例!$A$1:$G$66</definedName>
    <definedName name="_xlnm.Print_Area" localSheetId="0">事前協議書!$A$1:$G$66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5" l="1"/>
  <c r="F34" i="11"/>
  <c r="C12" i="12"/>
  <c r="C21" i="12"/>
  <c r="C16" i="12"/>
  <c r="C26" i="12"/>
</calcChain>
</file>

<file path=xl/sharedStrings.xml><?xml version="1.0" encoding="utf-8"?>
<sst xmlns="http://schemas.openxmlformats.org/spreadsheetml/2006/main" count="257" uniqueCount="133">
  <si>
    <t>記載項目</t>
    <rPh sb="0" eb="4">
      <t>キサイコウモク</t>
    </rPh>
    <phoneticPr fontId="1"/>
  </si>
  <si>
    <t>国名</t>
    <rPh sb="0" eb="2">
      <t>コクメイ</t>
    </rPh>
    <phoneticPr fontId="1"/>
  </si>
  <si>
    <t>法人名</t>
    <rPh sb="0" eb="3">
      <t>ホウジンメイ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</si>
  <si>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</si>
  <si>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令和８年度茨城県外国人介護人材獲得強化事業費補助金　事前協議書</t>
    <rPh sb="0" eb="2">
      <t>レイワ</t>
    </rPh>
    <rPh sb="3" eb="5">
      <t>ネンド</t>
    </rPh>
    <rPh sb="5" eb="8">
      <t>イバラキケン</t>
    </rPh>
    <rPh sb="8" eb="10">
      <t>ガイコク</t>
    </rPh>
    <rPh sb="10" eb="11">
      <t>ジン</t>
    </rPh>
    <rPh sb="11" eb="13">
      <t>カイゴ</t>
    </rPh>
    <rPh sb="13" eb="15">
      <t>ジンザイ</t>
    </rPh>
    <rPh sb="15" eb="19">
      <t>カクトクキョウカ</t>
    </rPh>
    <rPh sb="19" eb="21">
      <t>ジギョウ</t>
    </rPh>
    <rPh sb="21" eb="22">
      <t>ヒ</t>
    </rPh>
    <rPh sb="22" eb="25">
      <t>ホジョキン</t>
    </rPh>
    <rPh sb="26" eb="30">
      <t>ジゼンキョウギ</t>
    </rPh>
    <rPh sb="30" eb="31">
      <t>ショ</t>
    </rPh>
    <phoneticPr fontId="1"/>
  </si>
  <si>
    <t>　　　　　　・</t>
    <phoneticPr fontId="1"/>
  </si>
  <si>
    <t>担当者職・氏名</t>
    <rPh sb="0" eb="3">
      <t>タントウシャ</t>
    </rPh>
    <rPh sb="3" eb="4">
      <t>ショク</t>
    </rPh>
    <rPh sb="5" eb="7">
      <t>シメイ</t>
    </rPh>
    <phoneticPr fontId="1"/>
  </si>
  <si>
    <t>メールアドレス</t>
    <phoneticPr fontId="1"/>
  </si>
  <si>
    <t xml:space="preserve">                        @</t>
    <phoneticPr fontId="1"/>
  </si>
  <si>
    <t>（実施要領別添追加様式）</t>
    <rPh sb="1" eb="5">
      <t>ジッシヨウリョウ</t>
    </rPh>
    <rPh sb="5" eb="7">
      <t>ベッテン</t>
    </rPh>
    <rPh sb="7" eb="9">
      <t>ツイカ</t>
    </rPh>
    <rPh sb="9" eb="11">
      <t>ヨウシキ</t>
    </rPh>
    <phoneticPr fontId="1"/>
  </si>
  <si>
    <t>記入日</t>
    <rPh sb="0" eb="3">
      <t>キニュウヒ</t>
    </rPh>
    <phoneticPr fontId="1"/>
  </si>
  <si>
    <t>代表者氏名</t>
    <rPh sb="0" eb="3">
      <t>ダイヒョウシャ</t>
    </rPh>
    <rPh sb="3" eb="5">
      <t>シメイ</t>
    </rPh>
    <phoneticPr fontId="1"/>
  </si>
  <si>
    <t>　なお、本件の結果については、県の決定に従います。</t>
    <rPh sb="4" eb="5">
      <t>ホン</t>
    </rPh>
    <rPh sb="5" eb="6">
      <t>ケン</t>
    </rPh>
    <rPh sb="7" eb="9">
      <t>ケッカ</t>
    </rPh>
    <rPh sb="9" eb="10">
      <t>オヨ</t>
    </rPh>
    <rPh sb="10" eb="11">
      <t>ケン</t>
    </rPh>
    <rPh sb="11" eb="12">
      <t>ホンケン</t>
    </rPh>
    <rPh sb="12" eb="14">
      <t>ケッテイ</t>
    </rPh>
    <rPh sb="15" eb="16">
      <t>シタガ</t>
    </rPh>
    <phoneticPr fontId="1"/>
  </si>
  <si>
    <r>
      <t>　本書の内容に一切虚偽はありません。また、</t>
    </r>
    <r>
      <rPr>
        <sz val="14"/>
        <color rgb="FFFF0000"/>
        <rFont val="游ゴシック"/>
        <family val="3"/>
        <charset val="128"/>
        <scheme val="minor"/>
      </rPr>
      <t>内容に変更が生じることがわかったときは、速やかに県に申し出ます</t>
    </r>
    <r>
      <rPr>
        <sz val="14"/>
        <rFont val="游ゴシック"/>
        <family val="3"/>
        <charset val="128"/>
        <scheme val="minor"/>
      </rPr>
      <t>。</t>
    </r>
    <rPh sb="1" eb="3">
      <t>ホンショ</t>
    </rPh>
    <rPh sb="4" eb="6">
      <t>ナイヨウ</t>
    </rPh>
    <rPh sb="7" eb="9">
      <t>イッサイ</t>
    </rPh>
    <rPh sb="9" eb="11">
      <t>キョギ</t>
    </rPh>
    <phoneticPr fontId="1"/>
  </si>
  <si>
    <t>渡航する職員の人数</t>
    <rPh sb="0" eb="2">
      <t>トコウ</t>
    </rPh>
    <rPh sb="4" eb="6">
      <t>ショクイン</t>
    </rPh>
    <rPh sb="7" eb="9">
      <t>ニンズウ</t>
    </rPh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</si>
  <si>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</si>
  <si>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</si>
  <si>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>※航空会社のホームページなどで試算してください。</t>
    <rPh sb="1" eb="5">
      <t>コウクウガイシャ</t>
    </rPh>
    <rPh sb="15" eb="17">
      <t>シサン</t>
    </rPh>
    <phoneticPr fontId="1"/>
  </si>
  <si>
    <t>※訪問先の国によって必要の有無や金額が変わります。</t>
    <rPh sb="1" eb="4">
      <t>ホウモンサキ</t>
    </rPh>
    <rPh sb="5" eb="6">
      <t>クニ</t>
    </rPh>
    <rPh sb="10" eb="12">
      <t>ヒツヨウ</t>
    </rPh>
    <rPh sb="13" eb="15">
      <t>ウム</t>
    </rPh>
    <rPh sb="16" eb="18">
      <t>キンガク</t>
    </rPh>
    <rPh sb="19" eb="20">
      <t>カ</t>
    </rPh>
    <phoneticPr fontId="1"/>
  </si>
  <si>
    <t>泊数</t>
    <rPh sb="0" eb="2">
      <t>ハクスウ</t>
    </rPh>
    <phoneticPr fontId="1"/>
  </si>
  <si>
    <t>泊</t>
    <rPh sb="0" eb="1">
      <t>ハク</t>
    </rPh>
    <phoneticPr fontId="1"/>
  </si>
  <si>
    <t>※旅行サイトや旅行会社に問い合わせるなどして試算してください。</t>
    <rPh sb="1" eb="3">
      <t>リョコウ</t>
    </rPh>
    <rPh sb="7" eb="9">
      <t>リョコウ</t>
    </rPh>
    <rPh sb="9" eb="11">
      <t>ガイシャ</t>
    </rPh>
    <rPh sb="12" eb="13">
      <t>ト</t>
    </rPh>
    <rPh sb="14" eb="15">
      <t>ア</t>
    </rPh>
    <rPh sb="22" eb="24">
      <t>シサン</t>
    </rPh>
    <phoneticPr fontId="1"/>
  </si>
  <si>
    <t>小計（1～3）</t>
    <rPh sb="0" eb="2">
      <t>ショウケイ</t>
    </rPh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</si>
  <si>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</si>
  <si>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</si>
  <si>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</si>
  <si>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</si>
  <si>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</si>
  <si>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小計（6～8）</t>
    <rPh sb="0" eb="2">
      <t>ショウケイ</t>
    </rPh>
    <phoneticPr fontId="1"/>
  </si>
  <si>
    <t>その他必要な経費（計）</t>
    <rPh sb="2" eb="3">
      <t>タ</t>
    </rPh>
    <rPh sb="3" eb="5">
      <t>ヒツヨウ</t>
    </rPh>
    <rPh sb="6" eb="8">
      <t>ケイヒ</t>
    </rPh>
    <rPh sb="9" eb="10">
      <t>ケイ</t>
    </rPh>
    <phoneticPr fontId="1"/>
  </si>
  <si>
    <t>小計（4×5）</t>
    <rPh sb="0" eb="2">
      <t>ショウケイ</t>
    </rPh>
    <phoneticPr fontId="1"/>
  </si>
  <si>
    <t>合計｛ア×（イ＋ウ)＋エ＋オ｝</t>
    <rPh sb="0" eb="2">
      <t>ゴウケイ</t>
    </rPh>
    <phoneticPr fontId="1"/>
  </si>
  <si>
    <t>現地交通費（計）</t>
    <rPh sb="0" eb="2">
      <t>ゲンチ</t>
    </rPh>
    <rPh sb="2" eb="5">
      <t>コウツウヒ</t>
    </rPh>
    <rPh sb="6" eb="7">
      <t>ケイ</t>
    </rPh>
    <phoneticPr fontId="1"/>
  </si>
  <si>
    <t>通訳、現地ガイド等の人件費（計）</t>
    <rPh sb="0" eb="2">
      <t>ツウヤク</t>
    </rPh>
    <rPh sb="3" eb="5">
      <t>ゲンチ</t>
    </rPh>
    <rPh sb="8" eb="9">
      <t>トウ</t>
    </rPh>
    <rPh sb="10" eb="13">
      <t>ジンケンヒ</t>
    </rPh>
    <rPh sb="14" eb="15">
      <t>ケイ</t>
    </rPh>
    <phoneticPr fontId="1"/>
  </si>
  <si>
    <t>委託等に係る手数料や事務費（計）</t>
    <rPh sb="14" eb="15">
      <t>ケイ</t>
    </rPh>
    <phoneticPr fontId="1"/>
  </si>
  <si>
    <t>航空券（１人あたり）</t>
    <rPh sb="0" eb="3">
      <t>コウクウケン</t>
    </rPh>
    <rPh sb="5" eb="6">
      <t>ニン</t>
    </rPh>
    <phoneticPr fontId="1"/>
  </si>
  <si>
    <t>燃油サーチャージ、空港利用税　等（１人あたり）</t>
    <rPh sb="0" eb="2">
      <t>ネンユ</t>
    </rPh>
    <rPh sb="9" eb="11">
      <t>クウコウ</t>
    </rPh>
    <rPh sb="11" eb="13">
      <t>リヨウ</t>
    </rPh>
    <rPh sb="13" eb="14">
      <t>ゼイ</t>
    </rPh>
    <rPh sb="15" eb="16">
      <t>トウ</t>
    </rPh>
    <rPh sb="18" eb="19">
      <t>ニン</t>
    </rPh>
    <phoneticPr fontId="1"/>
  </si>
  <si>
    <t>ビザ取得（必要に応じて手数料を含める）（１人あたり）</t>
    <rPh sb="2" eb="4">
      <t>シュトク</t>
    </rPh>
    <rPh sb="5" eb="7">
      <t>ヒツヨウ</t>
    </rPh>
    <rPh sb="8" eb="9">
      <t>オウ</t>
    </rPh>
    <rPh sb="11" eb="14">
      <t>テスウリョウ</t>
    </rPh>
    <rPh sb="15" eb="16">
      <t>フク</t>
    </rPh>
    <rPh sb="21" eb="22">
      <t>ニン</t>
    </rPh>
    <phoneticPr fontId="1"/>
  </si>
  <si>
    <t>宿泊施設利用料（１人あたり）</t>
    <rPh sb="0" eb="4">
      <t>シュクハクシセツ</t>
    </rPh>
    <rPh sb="4" eb="7">
      <t>リヨウリョウ</t>
    </rPh>
    <rPh sb="9" eb="10">
      <t>ニン</t>
    </rPh>
    <phoneticPr fontId="1"/>
  </si>
  <si>
    <t>※既に業者等から見積を取得している場合は、試算不要です。</t>
    <rPh sb="1" eb="2">
      <t>スデ</t>
    </rPh>
    <rPh sb="3" eb="5">
      <t>ギョウシャ</t>
    </rPh>
    <rPh sb="5" eb="6">
      <t>トウ</t>
    </rPh>
    <rPh sb="8" eb="10">
      <t>ミツモリ</t>
    </rPh>
    <rPh sb="11" eb="13">
      <t>シュトク</t>
    </rPh>
    <rPh sb="17" eb="19">
      <t>バアイ</t>
    </rPh>
    <rPh sb="21" eb="23">
      <t>シサン</t>
    </rPh>
    <rPh sb="23" eb="25">
      <t>フヨウ</t>
    </rPh>
    <phoneticPr fontId="1"/>
  </si>
  <si>
    <r>
      <t>※</t>
    </r>
    <r>
      <rPr>
        <b/>
        <sz val="10"/>
        <color rgb="FFFF0000"/>
        <rFont val="游ゴシック"/>
        <family val="3"/>
        <charset val="128"/>
        <scheme val="minor"/>
      </rPr>
      <t>このシートへのご入力内容に関するご相談には一切応じられません</t>
    </r>
    <r>
      <rPr>
        <sz val="10"/>
        <rFont val="游ゴシック"/>
        <family val="3"/>
        <charset val="128"/>
        <scheme val="minor"/>
      </rPr>
      <t>。</t>
    </r>
    <r>
      <rPr>
        <sz val="10"/>
        <color theme="1"/>
        <rFont val="游ゴシック"/>
        <family val="3"/>
        <charset val="128"/>
        <scheme val="minor"/>
      </rPr>
      <t>適宜、旅行会社等にお問い合わせください。</t>
    </r>
    <rPh sb="9" eb="13">
      <t>ニュウリョクナイヨウ</t>
    </rPh>
    <rPh sb="14" eb="15">
      <t>カン</t>
    </rPh>
    <rPh sb="18" eb="20">
      <t>ソウダン</t>
    </rPh>
    <rPh sb="22" eb="24">
      <t>イッサイ</t>
    </rPh>
    <rPh sb="24" eb="25">
      <t>オウ</t>
    </rPh>
    <rPh sb="32" eb="34">
      <t>テキギ</t>
    </rPh>
    <rPh sb="35" eb="40">
      <t>リョコウガイシャトウ</t>
    </rPh>
    <rPh sb="42" eb="43">
      <t>ト</t>
    </rPh>
    <rPh sb="44" eb="45">
      <t>ア</t>
    </rPh>
    <phoneticPr fontId="1"/>
  </si>
  <si>
    <r>
      <t xml:space="preserve">　 </t>
    </r>
    <r>
      <rPr>
        <b/>
        <sz val="10"/>
        <color theme="1"/>
        <rFont val="游ゴシック"/>
        <family val="3"/>
        <charset val="128"/>
        <scheme val="minor"/>
      </rPr>
      <t>シーズンや曜日によって価格帯が変化するので、ご注意ください</t>
    </r>
    <r>
      <rPr>
        <sz val="10"/>
        <color theme="1"/>
        <rFont val="游ゴシック"/>
        <family val="3"/>
        <charset val="128"/>
        <scheme val="minor"/>
      </rPr>
      <t>。</t>
    </r>
    <rPh sb="7" eb="9">
      <t>ヨウビ</t>
    </rPh>
    <rPh sb="13" eb="16">
      <t>カカクタイ</t>
    </rPh>
    <rPh sb="17" eb="19">
      <t>ヘンカ</t>
    </rPh>
    <rPh sb="25" eb="27">
      <t>チュウイ</t>
    </rPh>
    <phoneticPr fontId="1"/>
  </si>
  <si>
    <r>
      <t>※</t>
    </r>
    <r>
      <rPr>
        <b/>
        <sz val="10"/>
        <color theme="1"/>
        <rFont val="游ゴシック"/>
        <family val="3"/>
        <charset val="128"/>
        <scheme val="minor"/>
      </rPr>
      <t>対象外経費（昼食・夕食、観光など）は、除外してください</t>
    </r>
    <r>
      <rPr>
        <sz val="10"/>
        <color theme="1"/>
        <rFont val="游ゴシック"/>
        <family val="3"/>
        <charset val="128"/>
        <scheme val="minor"/>
      </rPr>
      <t>。</t>
    </r>
    <rPh sb="1" eb="4">
      <t>タイショウガイ</t>
    </rPh>
    <rPh sb="4" eb="6">
      <t>ケイヒ</t>
    </rPh>
    <rPh sb="7" eb="9">
      <t>チュウショク</t>
    </rPh>
    <rPh sb="10" eb="12">
      <t>ユウショク</t>
    </rPh>
    <rPh sb="13" eb="15">
      <t>カンコウ</t>
    </rPh>
    <rPh sb="20" eb="22">
      <t>ジョガイ</t>
    </rPh>
    <phoneticPr fontId="1"/>
  </si>
  <si>
    <t>【参考試算用】海外渡航シミュレーター</t>
    <rPh sb="1" eb="6">
      <t>サンコウシサンヨウ</t>
    </rPh>
    <rPh sb="7" eb="9">
      <t>カイガイ</t>
    </rPh>
    <rPh sb="9" eb="11">
      <t>トコウ</t>
    </rPh>
    <phoneticPr fontId="1"/>
  </si>
  <si>
    <t>(3)ウ 上記取組を実施するための宣材ツールの作成</t>
    <phoneticPr fontId="1"/>
  </si>
  <si>
    <t>実施予定事業</t>
    <rPh sb="0" eb="2">
      <t>ジッシ</t>
    </rPh>
    <rPh sb="2" eb="4">
      <t>ヨテイ</t>
    </rPh>
    <rPh sb="4" eb="6">
      <t>ジギョウ</t>
    </rPh>
    <phoneticPr fontId="1"/>
  </si>
  <si>
    <t>実施時期</t>
    <rPh sb="0" eb="2">
      <t>ジッシ</t>
    </rPh>
    <rPh sb="2" eb="4">
      <t>ジキ</t>
    </rPh>
    <phoneticPr fontId="1"/>
  </si>
  <si>
    <t>実施時期</t>
    <rPh sb="0" eb="4">
      <t>ジッシジキ</t>
    </rPh>
    <phoneticPr fontId="1"/>
  </si>
  <si>
    <t>内容</t>
    <rPh sb="0" eb="2">
      <t>ナイヨウ</t>
    </rPh>
    <phoneticPr fontId="1"/>
  </si>
  <si>
    <t>該当</t>
    <rPh sb="0" eb="2">
      <t>ガイトウ</t>
    </rPh>
    <phoneticPr fontId="1"/>
  </si>
  <si>
    <t>項目</t>
    <rPh sb="0" eb="2">
      <t>コウモク</t>
    </rPh>
    <phoneticPr fontId="1"/>
  </si>
  <si>
    <t>基本情報</t>
    <rPh sb="0" eb="4">
      <t>キホンジョウホウ</t>
    </rPh>
    <phoneticPr fontId="1"/>
  </si>
  <si>
    <t>事業詳細</t>
    <rPh sb="0" eb="2">
      <t>ジギョウ</t>
    </rPh>
    <rPh sb="2" eb="4">
      <t>ショウサイ</t>
    </rPh>
    <phoneticPr fontId="1"/>
  </si>
  <si>
    <t>対象国</t>
    <rPh sb="0" eb="3">
      <t>タイショウコク</t>
    </rPh>
    <phoneticPr fontId="1"/>
  </si>
  <si>
    <t>送出機関等
の名称</t>
    <rPh sb="0" eb="2">
      <t>ソウシュツ</t>
    </rPh>
    <rPh sb="2" eb="4">
      <t>キカン</t>
    </rPh>
    <rPh sb="4" eb="5">
      <t>トウ</t>
    </rPh>
    <rPh sb="7" eb="9">
      <t>メイショウ</t>
    </rPh>
    <phoneticPr fontId="1"/>
  </si>
  <si>
    <t>主な訪問予定先①</t>
    <rPh sb="0" eb="1">
      <t>オモ</t>
    </rPh>
    <rPh sb="2" eb="4">
      <t>ホウモン</t>
    </rPh>
    <rPh sb="4" eb="6">
      <t>ヨテイ</t>
    </rPh>
    <rPh sb="6" eb="7">
      <t>サキ</t>
    </rPh>
    <phoneticPr fontId="1"/>
  </si>
  <si>
    <t>主な訪問予定先②</t>
    <rPh sb="0" eb="1">
      <t>オモ</t>
    </rPh>
    <rPh sb="2" eb="4">
      <t>ホウモン</t>
    </rPh>
    <rPh sb="4" eb="6">
      <t>ヨテイ</t>
    </rPh>
    <rPh sb="6" eb="7">
      <t>サキ</t>
    </rPh>
    <phoneticPr fontId="1"/>
  </si>
  <si>
    <t>主な訪問予定先③</t>
    <rPh sb="0" eb="1">
      <t>オモ</t>
    </rPh>
    <rPh sb="2" eb="4">
      <t>ホウモン</t>
    </rPh>
    <rPh sb="4" eb="6">
      <t>ヨテイ</t>
    </rPh>
    <rPh sb="6" eb="7">
      <t>サキ</t>
    </rPh>
    <phoneticPr fontId="1"/>
  </si>
  <si>
    <t>受入人数
（法人全体）</t>
    <rPh sb="0" eb="4">
      <t>ウケイレニンズウ</t>
    </rPh>
    <rPh sb="6" eb="10">
      <t>ホウジンゼンタイ</t>
    </rPh>
    <phoneticPr fontId="1"/>
  </si>
  <si>
    <r>
      <t xml:space="preserve">外国人介護人材の受入れ実績
</t>
    </r>
    <r>
      <rPr>
        <sz val="11"/>
        <rFont val="游ゴシック"/>
        <family val="3"/>
        <charset val="128"/>
        <scheme val="minor"/>
      </rPr>
      <t>（採用決定済みの雇用予定者を含む）</t>
    </r>
    <rPh sb="0" eb="7">
      <t>ガイコクジンカイゴジンザイ</t>
    </rPh>
    <rPh sb="8" eb="10">
      <t>ウケイ</t>
    </rPh>
    <rPh sb="11" eb="13">
      <t>ジッセキ</t>
    </rPh>
    <rPh sb="15" eb="19">
      <t>サイヨウケッテイ</t>
    </rPh>
    <rPh sb="19" eb="20">
      <t>ズ</t>
    </rPh>
    <rPh sb="22" eb="27">
      <t>コヨウヨテイシャ</t>
    </rPh>
    <rPh sb="28" eb="29">
      <t>フク</t>
    </rPh>
    <phoneticPr fontId="1"/>
  </si>
  <si>
    <t>主な受入先
施設・事業所名</t>
    <rPh sb="0" eb="1">
      <t>オモ</t>
    </rPh>
    <rPh sb="2" eb="4">
      <t>ウケイ</t>
    </rPh>
    <rPh sb="4" eb="5">
      <t>サキ</t>
    </rPh>
    <rPh sb="6" eb="8">
      <t>シセツ</t>
    </rPh>
    <rPh sb="9" eb="12">
      <t>ジギョウショ</t>
    </rPh>
    <rPh sb="12" eb="13">
      <t>メイ</t>
    </rPh>
    <phoneticPr fontId="1"/>
  </si>
  <si>
    <t>事業費
（見積または試算額）</t>
    <rPh sb="0" eb="3">
      <t>ジギョウヒ</t>
    </rPh>
    <rPh sb="5" eb="7">
      <t>ミツモリ</t>
    </rPh>
    <rPh sb="10" eb="13">
      <t>シサンガク</t>
    </rPh>
    <phoneticPr fontId="1"/>
  </si>
  <si>
    <t>対象国</t>
    <rPh sb="0" eb="2">
      <t>タイショウ</t>
    </rPh>
    <rPh sb="2" eb="3">
      <t>コク</t>
    </rPh>
    <phoneticPr fontId="1"/>
  </si>
  <si>
    <t>前年度の本補助金活用実績</t>
    <rPh sb="0" eb="3">
      <t>ゼンネンド</t>
    </rPh>
    <rPh sb="4" eb="5">
      <t>ホン</t>
    </rPh>
    <rPh sb="5" eb="8">
      <t>ホジョキン</t>
    </rPh>
    <rPh sb="8" eb="10">
      <t>カツヨウ</t>
    </rPh>
    <rPh sb="10" eb="12">
      <t>ジッセキ</t>
    </rPh>
    <phoneticPr fontId="1"/>
  </si>
  <si>
    <r>
      <t xml:space="preserve">海外渡航の有無
</t>
    </r>
    <r>
      <rPr>
        <sz val="11"/>
        <rFont val="游ゴシック"/>
        <family val="3"/>
        <charset val="128"/>
        <scheme val="minor"/>
      </rPr>
      <t>※渡航有の場合のみ○</t>
    </r>
    <rPh sb="0" eb="2">
      <t>カイガイ</t>
    </rPh>
    <rPh sb="2" eb="4">
      <t>トコウ</t>
    </rPh>
    <rPh sb="5" eb="7">
      <t>ウム</t>
    </rPh>
    <rPh sb="9" eb="11">
      <t>トコウ</t>
    </rPh>
    <rPh sb="11" eb="12">
      <t>アリ</t>
    </rPh>
    <rPh sb="13" eb="15">
      <t>バアイ</t>
    </rPh>
    <phoneticPr fontId="1"/>
  </si>
  <si>
    <t>※事業費は、提出日時点の予定で結構です。見積を取得するか、必要に応じて別シートのシミュレーターを適宜活用してください。</t>
    <rPh sb="1" eb="4">
      <t>ジギョウヒ</t>
    </rPh>
    <rPh sb="6" eb="8">
      <t>テイシュツ</t>
    </rPh>
    <rPh sb="8" eb="9">
      <t>ビ</t>
    </rPh>
    <rPh sb="9" eb="11">
      <t>ジテン</t>
    </rPh>
    <rPh sb="12" eb="14">
      <t>ヨテイ</t>
    </rPh>
    <rPh sb="15" eb="17">
      <t>ケッコウ</t>
    </rPh>
    <rPh sb="20" eb="22">
      <t>ミツモリ</t>
    </rPh>
    <rPh sb="23" eb="25">
      <t>シュトク</t>
    </rPh>
    <rPh sb="29" eb="31">
      <t>ヒツヨウ</t>
    </rPh>
    <rPh sb="32" eb="33">
      <t>オウ</t>
    </rPh>
    <rPh sb="35" eb="36">
      <t>ベツ</t>
    </rPh>
    <rPh sb="48" eb="50">
      <t>テキギ</t>
    </rPh>
    <rPh sb="50" eb="52">
      <t>カツヨウ</t>
    </rPh>
    <phoneticPr fontId="1"/>
  </si>
  <si>
    <t>※必要に応じてアレンジするなどして活用してください。</t>
    <rPh sb="1" eb="3">
      <t>ヒツヨウ</t>
    </rPh>
    <rPh sb="4" eb="5">
      <t>オウ</t>
    </rPh>
    <rPh sb="17" eb="19">
      <t>カツヨウ</t>
    </rPh>
    <phoneticPr fontId="1"/>
  </si>
  <si>
    <t>交付（確定）金額</t>
    <rPh sb="0" eb="2">
      <t>コウフ</t>
    </rPh>
    <rPh sb="3" eb="5">
      <t>カクテイ</t>
    </rPh>
    <rPh sb="6" eb="8">
      <t>キンガク</t>
    </rPh>
    <phoneticPr fontId="1"/>
  </si>
  <si>
    <r>
      <t xml:space="preserve">事業費（見積または試算額）合計
</t>
    </r>
    <r>
      <rPr>
        <sz val="11"/>
        <rFont val="游ゴシック"/>
        <family val="3"/>
        <charset val="128"/>
        <scheme val="minor"/>
      </rPr>
      <t>※自動計算されます。</t>
    </r>
    <rPh sb="0" eb="3">
      <t>ジギョウヒ</t>
    </rPh>
    <rPh sb="4" eb="6">
      <t>ミツモリ</t>
    </rPh>
    <rPh sb="9" eb="12">
      <t>シサンガク</t>
    </rPh>
    <rPh sb="13" eb="15">
      <t>ゴウケイ</t>
    </rPh>
    <rPh sb="17" eb="21">
      <t>ジドウケイサン</t>
    </rPh>
    <phoneticPr fontId="1"/>
  </si>
  <si>
    <t>　以下のとおり事業を実施するので、本書により標記補助金の申請を協議します。</t>
    <rPh sb="1" eb="3">
      <t>イカ</t>
    </rPh>
    <rPh sb="7" eb="9">
      <t>ジギョウ</t>
    </rPh>
    <rPh sb="10" eb="12">
      <t>ジッシ</t>
    </rPh>
    <rPh sb="17" eb="19">
      <t>ホンショ</t>
    </rPh>
    <rPh sb="22" eb="27">
      <t>ヒョウキホジョキン</t>
    </rPh>
    <rPh sb="28" eb="30">
      <t>シンセイ</t>
    </rPh>
    <rPh sb="31" eb="33">
      <t>キョウギ</t>
    </rPh>
    <phoneticPr fontId="1"/>
  </si>
  <si>
    <r>
      <rPr>
        <u/>
        <sz val="20"/>
        <rFont val="游ゴシック"/>
        <family val="3"/>
        <charset val="128"/>
        <scheme val="minor"/>
      </rPr>
      <t>　　</t>
    </r>
    <r>
      <rPr>
        <sz val="20"/>
        <rFont val="游ゴシック"/>
        <family val="3"/>
        <charset val="128"/>
        <scheme val="minor"/>
      </rPr>
      <t>人</t>
    </r>
    <rPh sb="2" eb="3">
      <t>ニン</t>
    </rPh>
    <phoneticPr fontId="1"/>
  </si>
  <si>
    <r>
      <rPr>
        <u/>
        <sz val="18"/>
        <rFont val="游ゴシック"/>
        <family val="3"/>
        <charset val="128"/>
        <scheme val="minor"/>
      </rPr>
      <t>　</t>
    </r>
    <r>
      <rPr>
        <sz val="18"/>
        <rFont val="游ゴシック"/>
        <family val="3"/>
        <charset val="128"/>
        <scheme val="minor"/>
      </rPr>
      <t>月　</t>
    </r>
    <r>
      <rPr>
        <u/>
        <sz val="18"/>
        <rFont val="游ゴシック"/>
        <family val="3"/>
        <charset val="128"/>
        <scheme val="minor"/>
      </rPr>
      <t>　</t>
    </r>
    <r>
      <rPr>
        <sz val="18"/>
        <rFont val="游ゴシック"/>
        <family val="3"/>
        <charset val="128"/>
        <scheme val="minor"/>
      </rPr>
      <t>旬</t>
    </r>
    <rPh sb="1" eb="2">
      <t>ツキ</t>
    </rPh>
    <rPh sb="4" eb="5">
      <t>ジュン</t>
    </rPh>
    <phoneticPr fontId="1"/>
  </si>
  <si>
    <r>
      <rPr>
        <u/>
        <sz val="18"/>
        <rFont val="游ゴシック"/>
        <family val="3"/>
        <charset val="128"/>
        <scheme val="minor"/>
      </rPr>
      <t>　</t>
    </r>
    <r>
      <rPr>
        <sz val="18"/>
        <rFont val="游ゴシック"/>
        <family val="3"/>
        <charset val="128"/>
        <scheme val="minor"/>
      </rPr>
      <t>月　～　</t>
    </r>
    <r>
      <rPr>
        <u/>
        <sz val="18"/>
        <rFont val="游ゴシック"/>
        <family val="3"/>
        <charset val="128"/>
        <scheme val="minor"/>
      </rPr>
      <t>　</t>
    </r>
    <r>
      <rPr>
        <sz val="18"/>
        <rFont val="游ゴシック"/>
        <family val="3"/>
        <charset val="128"/>
        <scheme val="minor"/>
      </rPr>
      <t>月頃</t>
    </r>
    <rPh sb="1" eb="2">
      <t>ツキ</t>
    </rPh>
    <rPh sb="6" eb="7">
      <t>ガツ</t>
    </rPh>
    <rPh sb="7" eb="8">
      <t>コロ</t>
    </rPh>
    <phoneticPr fontId="1"/>
  </si>
  <si>
    <t>社会福祉法人茨城会</t>
    <rPh sb="0" eb="6">
      <t>シャカイフクシホウジン</t>
    </rPh>
    <rPh sb="6" eb="8">
      <t>イバラキ</t>
    </rPh>
    <rPh sb="8" eb="9">
      <t>カイ</t>
    </rPh>
    <phoneticPr fontId="1"/>
  </si>
  <si>
    <t>ibarakikai@iba.jp</t>
    <phoneticPr fontId="1"/>
  </si>
  <si>
    <t>理事長・茨城　ウメ</t>
    <rPh sb="0" eb="3">
      <t>リジチョウ</t>
    </rPh>
    <rPh sb="4" eb="6">
      <t>イバラキ</t>
    </rPh>
    <phoneticPr fontId="1"/>
  </si>
  <si>
    <t>事務局長・平目　ひばり</t>
    <rPh sb="0" eb="4">
      <t>ジムキョクチョウ</t>
    </rPh>
    <rPh sb="5" eb="7">
      <t>ヒラメ</t>
    </rPh>
    <phoneticPr fontId="1"/>
  </si>
  <si>
    <t>○</t>
  </si>
  <si>
    <t>(3)イ 日本の介護に関するＰＲ、介護施設や介護福祉士養成施設等の情報提供などの広報活動</t>
    <phoneticPr fontId="1"/>
  </si>
  <si>
    <t>(3)ア 海外の日本語学校等での説明会の開催や現地での求人募集</t>
    <phoneticPr fontId="1"/>
  </si>
  <si>
    <t>(2) 海外現地の学校や送出機関との関係構築・連携強化</t>
    <phoneticPr fontId="1"/>
  </si>
  <si>
    <t>(1) インド等外国人介護人材の送出国におけるマーケティング活動等の情報収集</t>
    <phoneticPr fontId="1"/>
  </si>
  <si>
    <t>アンコウ介護トレーニングセンター</t>
    <rPh sb="4" eb="6">
      <t>カイゴ</t>
    </rPh>
    <phoneticPr fontId="1"/>
  </si>
  <si>
    <r>
      <rPr>
        <sz val="11"/>
        <rFont val="游ゴシック"/>
        <family val="3"/>
        <charset val="128"/>
        <scheme val="minor"/>
      </rPr>
      <t>※別シートの記入例を参考に、</t>
    </r>
    <r>
      <rPr>
        <sz val="11"/>
        <color rgb="FFFF0000"/>
        <rFont val="游ゴシック"/>
        <family val="3"/>
        <charset val="128"/>
        <scheme val="minor"/>
      </rPr>
      <t>水色のセルは必ず記入</t>
    </r>
    <r>
      <rPr>
        <sz val="11"/>
        <rFont val="游ゴシック"/>
        <family val="3"/>
        <charset val="128"/>
        <scheme val="minor"/>
      </rPr>
      <t>、</t>
    </r>
    <r>
      <rPr>
        <sz val="11"/>
        <color rgb="FFFF0000"/>
        <rFont val="游ゴシック"/>
        <family val="3"/>
        <charset val="128"/>
        <scheme val="minor"/>
      </rPr>
      <t>黄色のセルは該当があれば記入</t>
    </r>
    <r>
      <rPr>
        <sz val="11"/>
        <rFont val="游ゴシック"/>
        <family val="3"/>
        <charset val="128"/>
        <scheme val="minor"/>
      </rPr>
      <t>してください。</t>
    </r>
    <rPh sb="1" eb="2">
      <t>ベツ</t>
    </rPh>
    <rPh sb="6" eb="9">
      <t>キニュウレイ</t>
    </rPh>
    <rPh sb="10" eb="12">
      <t>サンコウ</t>
    </rPh>
    <rPh sb="14" eb="16">
      <t>ミズイロ</t>
    </rPh>
    <rPh sb="20" eb="21">
      <t>カナラ</t>
    </rPh>
    <rPh sb="22" eb="24">
      <t>キニュウ</t>
    </rPh>
    <rPh sb="25" eb="27">
      <t>キイロ</t>
    </rPh>
    <rPh sb="31" eb="33">
      <t>ガイトウ</t>
    </rPh>
    <rPh sb="37" eb="39">
      <t>キニュウ</t>
    </rPh>
    <phoneticPr fontId="1"/>
  </si>
  <si>
    <t>出身国（複数記入可）</t>
    <rPh sb="0" eb="3">
      <t>シュッシンコク</t>
    </rPh>
    <phoneticPr fontId="1"/>
  </si>
  <si>
    <t>事業効果</t>
    <rPh sb="0" eb="4">
      <t>ジギョウコウカ</t>
    </rPh>
    <phoneticPr fontId="1"/>
  </si>
  <si>
    <t>2(1)に係る目標</t>
    <rPh sb="5" eb="6">
      <t>カカ</t>
    </rPh>
    <rPh sb="7" eb="9">
      <t>モクヒョウ</t>
    </rPh>
    <phoneticPr fontId="1"/>
  </si>
  <si>
    <t>2(2)に係る目標</t>
    <rPh sb="5" eb="6">
      <t>カカ</t>
    </rPh>
    <rPh sb="7" eb="9">
      <t>モクヒョウ</t>
    </rPh>
    <phoneticPr fontId="1"/>
  </si>
  <si>
    <t>2(3)イに係る目標</t>
    <rPh sb="6" eb="7">
      <t>カカ</t>
    </rPh>
    <rPh sb="8" eb="10">
      <t>モクヒョウ</t>
    </rPh>
    <phoneticPr fontId="1"/>
  </si>
  <si>
    <t>2(3)アに係る目標</t>
    <rPh sb="6" eb="7">
      <t>カカ</t>
    </rPh>
    <rPh sb="8" eb="10">
      <t>モクヒョウ</t>
    </rPh>
    <phoneticPr fontId="1"/>
  </si>
  <si>
    <t>2(3)ウに係る目標</t>
    <rPh sb="6" eb="7">
      <t>カカ</t>
    </rPh>
    <rPh sb="8" eb="10">
      <t>モクヒョウ</t>
    </rPh>
    <phoneticPr fontId="1"/>
  </si>
  <si>
    <t>作成する宣材ツール</t>
    <rPh sb="0" eb="2">
      <t>サクセイ</t>
    </rPh>
    <rPh sb="4" eb="6">
      <t>センザイ</t>
    </rPh>
    <phoneticPr fontId="1"/>
  </si>
  <si>
    <t>PR実施回数</t>
    <phoneticPr fontId="1"/>
  </si>
  <si>
    <t>参加者数</t>
    <rPh sb="0" eb="4">
      <t>サンカシャスウ</t>
    </rPh>
    <phoneticPr fontId="1"/>
  </si>
  <si>
    <t>説明会開催回数</t>
    <phoneticPr fontId="1"/>
  </si>
  <si>
    <t>応募者数</t>
    <phoneticPr fontId="1"/>
  </si>
  <si>
    <t>訪問数</t>
    <rPh sb="0" eb="3">
      <t>ホウモンスウ</t>
    </rPh>
    <phoneticPr fontId="1"/>
  </si>
  <si>
    <t>関係性の構築</t>
    <rPh sb="0" eb="3">
      <t>カンケイセイ</t>
    </rPh>
    <rPh sb="4" eb="6">
      <t>コウチク</t>
    </rPh>
    <phoneticPr fontId="1"/>
  </si>
  <si>
    <t>調査機関数
（学校・送出機関等）</t>
    <rPh sb="14" eb="15">
      <t>トウ</t>
    </rPh>
    <phoneticPr fontId="1"/>
  </si>
  <si>
    <t>調査機関名称</t>
    <rPh sb="0" eb="6">
      <t>チョウサキカンメイショウ</t>
    </rPh>
    <phoneticPr fontId="1"/>
  </si>
  <si>
    <t>調査理由</t>
    <rPh sb="0" eb="4">
      <t>チョウサリユウ</t>
    </rPh>
    <phoneticPr fontId="1"/>
  </si>
  <si>
    <t>採用者数（目標）</t>
    <rPh sb="0" eb="3">
      <t>サイヨウシャ</t>
    </rPh>
    <rPh sb="3" eb="4">
      <t>スウ</t>
    </rPh>
    <rPh sb="5" eb="7">
      <t>モクヒョウ</t>
    </rPh>
    <phoneticPr fontId="1"/>
  </si>
  <si>
    <t>提出期限：令和８年７月24日（金）17時（メール必着／Excel形式のまま提出）</t>
    <rPh sb="0" eb="4">
      <t>テイシュツキゲン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キン</t>
    </rPh>
    <rPh sb="19" eb="20">
      <t>ジ</t>
    </rPh>
    <rPh sb="24" eb="26">
      <t>ヒッチャク</t>
    </rPh>
    <rPh sb="32" eb="34">
      <t>ケイシキ</t>
    </rPh>
    <rPh sb="37" eb="39">
      <t>テイシュツ</t>
    </rPh>
    <phoneticPr fontId="1"/>
  </si>
  <si>
    <t>2026/7/</t>
    <phoneticPr fontId="1"/>
  </si>
  <si>
    <t>面接会の開催有無
※採用に関わる開催のみ</t>
    <rPh sb="0" eb="3">
      <t>メンセツカイ</t>
    </rPh>
    <rPh sb="4" eb="8">
      <t>カイサイウム</t>
    </rPh>
    <rPh sb="10" eb="12">
      <t>サイヨウ</t>
    </rPh>
    <rPh sb="13" eb="14">
      <t>カカ</t>
    </rPh>
    <rPh sb="16" eb="18">
      <t>カイサイ</t>
    </rPh>
    <phoneticPr fontId="1"/>
  </si>
  <si>
    <t>・本様式は補助金交付に係る審査資料となるため、具体的に記載すること</t>
    <rPh sb="1" eb="4">
      <t>ホンヨウシキ</t>
    </rPh>
    <rPh sb="5" eb="10">
      <t>ホジョキンコウフ</t>
    </rPh>
    <rPh sb="11" eb="12">
      <t>カカ</t>
    </rPh>
    <rPh sb="13" eb="17">
      <t>シンサシリョウ</t>
    </rPh>
    <rPh sb="23" eb="26">
      <t>グタイテキ</t>
    </rPh>
    <rPh sb="27" eb="29">
      <t>キサイ</t>
    </rPh>
    <phoneticPr fontId="1"/>
  </si>
  <si>
    <t>・記載内容の具体性・実現可能性が低いと判断した場合は、不採択となる可能性がある</t>
    <rPh sb="1" eb="3">
      <t>キサイ</t>
    </rPh>
    <rPh sb="3" eb="5">
      <t>ナイヨウ</t>
    </rPh>
    <rPh sb="6" eb="9">
      <t>グタイセイ</t>
    </rPh>
    <rPh sb="10" eb="15">
      <t>ジツゲンカノウセイ</t>
    </rPh>
    <rPh sb="16" eb="17">
      <t>ヒク</t>
    </rPh>
    <rPh sb="19" eb="21">
      <t>ハンダン</t>
    </rPh>
    <rPh sb="23" eb="25">
      <t>バアイ</t>
    </rPh>
    <rPh sb="27" eb="30">
      <t>フサイタク</t>
    </rPh>
    <rPh sb="33" eb="36">
      <t>カノウセイ</t>
    </rPh>
    <phoneticPr fontId="1"/>
  </si>
  <si>
    <t>【注意事項】</t>
    <rPh sb="1" eb="5">
      <t>チュウイジコウ</t>
    </rPh>
    <phoneticPr fontId="1"/>
  </si>
  <si>
    <t>・事業費は現時点の試算で問題ないが、できる限り詳細に計上すること</t>
    <rPh sb="1" eb="4">
      <t>ジギョウヒ</t>
    </rPh>
    <rPh sb="5" eb="8">
      <t>ゲンジテン</t>
    </rPh>
    <rPh sb="9" eb="11">
      <t>シサン</t>
    </rPh>
    <rPh sb="12" eb="14">
      <t>モンダイ</t>
    </rPh>
    <rPh sb="21" eb="22">
      <t>カギ</t>
    </rPh>
    <rPh sb="23" eb="25">
      <t>ショウサイ</t>
    </rPh>
    <rPh sb="26" eb="28">
      <t>ケイジョウ</t>
    </rPh>
    <phoneticPr fontId="1"/>
  </si>
  <si>
    <t>・事前協議を未実施の場合、交付申請不可</t>
    <rPh sb="1" eb="5">
      <t>ジゼンキョウギ</t>
    </rPh>
    <rPh sb="6" eb="9">
      <t>ミジッシ</t>
    </rPh>
    <rPh sb="10" eb="12">
      <t>バアイ</t>
    </rPh>
    <rPh sb="13" eb="17">
      <t>コウフシンセイ</t>
    </rPh>
    <rPh sb="17" eb="19">
      <t>フカ</t>
    </rPh>
    <phoneticPr fontId="1"/>
  </si>
  <si>
    <t>訪問理由
（採用にどのようにつなげるか明記すること）</t>
    <rPh sb="0" eb="4">
      <t>ホウモンリユウ</t>
    </rPh>
    <rPh sb="6" eb="8">
      <t>サイヨウ</t>
    </rPh>
    <rPh sb="19" eb="21">
      <t>メイキ</t>
    </rPh>
    <phoneticPr fontId="1"/>
  </si>
  <si>
    <t>外国人介護人材確保に向けた
今年度事業実施の目的や
本補助金の交付申請をしたい理由</t>
    <rPh sb="0" eb="2">
      <t>ガイコク</t>
    </rPh>
    <rPh sb="2" eb="3">
      <t>ジン</t>
    </rPh>
    <rPh sb="3" eb="5">
      <t>カイゴ</t>
    </rPh>
    <rPh sb="5" eb="7">
      <t>ジンザイ</t>
    </rPh>
    <rPh sb="7" eb="9">
      <t>カクホ</t>
    </rPh>
    <rPh sb="10" eb="11">
      <t>ム</t>
    </rPh>
    <rPh sb="14" eb="17">
      <t>コンネンド</t>
    </rPh>
    <rPh sb="17" eb="21">
      <t>ジギョウジッシ</t>
    </rPh>
    <rPh sb="22" eb="24">
      <t>モクテキ</t>
    </rPh>
    <rPh sb="26" eb="30">
      <t>ホンホジョキン</t>
    </rPh>
    <rPh sb="31" eb="33">
      <t>コウフ</t>
    </rPh>
    <rPh sb="33" eb="35">
      <t>シンセイ</t>
    </rPh>
    <rPh sb="39" eb="41">
      <t>リユウ</t>
    </rPh>
    <phoneticPr fontId="1"/>
  </si>
  <si>
    <t>特別養護老人ホーム薔薇の苑
ほか２施設</t>
    <rPh sb="0" eb="4">
      <t>トクベツヨウゴ</t>
    </rPh>
    <rPh sb="4" eb="6">
      <t>ロウジン</t>
    </rPh>
    <rPh sb="9" eb="11">
      <t>バラ</t>
    </rPh>
    <rPh sb="12" eb="13">
      <t>エン</t>
    </rPh>
    <rPh sb="17" eb="19">
      <t>シセツ</t>
    </rPh>
    <phoneticPr fontId="20"/>
  </si>
  <si>
    <t>５人</t>
    <rPh sb="1" eb="2">
      <t>ニン</t>
    </rPh>
    <phoneticPr fontId="20"/>
  </si>
  <si>
    <t>ベトナム、ネパール、インド</t>
  </si>
  <si>
    <t>ネパール</t>
  </si>
  <si>
    <t>・・・・・・のため。
また、・・・・・・であることから、・・・・・・が必要であるため。</t>
    <rPh sb="35" eb="37">
      <t>ヒツヨウ</t>
    </rPh>
    <phoneticPr fontId="20"/>
  </si>
  <si>
    <r>
      <rPr>
        <u/>
        <sz val="18"/>
        <rFont val="游ゴシック"/>
        <family val="3"/>
        <charset val="128"/>
        <scheme val="minor"/>
      </rPr>
      <t>　</t>
    </r>
    <r>
      <rPr>
        <sz val="18"/>
        <rFont val="游ゴシック"/>
        <family val="3"/>
        <charset val="128"/>
        <scheme val="minor"/>
      </rPr>
      <t>月　</t>
    </r>
    <r>
      <rPr>
        <u/>
        <sz val="18"/>
        <rFont val="游ゴシック"/>
        <family val="3"/>
        <charset val="128"/>
        <scheme val="minor"/>
      </rPr>
      <t>　</t>
    </r>
    <r>
      <rPr>
        <sz val="18"/>
        <rFont val="游ゴシック"/>
        <family val="3"/>
        <charset val="128"/>
        <scheme val="minor"/>
      </rPr>
      <t>旬</t>
    </r>
    <rPh sb="1" eb="2">
      <t>ツキ</t>
    </rPh>
    <rPh sb="4" eb="5">
      <t>ジュン</t>
    </rPh>
    <phoneticPr fontId="20"/>
  </si>
  <si>
    <t>９月　上旬</t>
    <rPh sb="1" eb="2">
      <t>ツキ</t>
    </rPh>
    <rPh sb="3" eb="4">
      <t>ウエ</t>
    </rPh>
    <rPh sb="4" eb="5">
      <t>ジュン</t>
    </rPh>
    <phoneticPr fontId="20"/>
  </si>
  <si>
    <t>(2)と同一</t>
    <rPh sb="4" eb="6">
      <t>ドウイツ</t>
    </rPh>
    <phoneticPr fontId="20"/>
  </si>
  <si>
    <t>７月　～　８月頃</t>
    <rPh sb="1" eb="2">
      <t>ツキ</t>
    </rPh>
    <rPh sb="6" eb="7">
      <t>ガツ</t>
    </rPh>
    <rPh sb="7" eb="8">
      <t>コロ</t>
    </rPh>
    <phoneticPr fontId="20"/>
  </si>
  <si>
    <t>インド</t>
  </si>
  <si>
    <t>ワカサギ日本語学校</t>
    <rPh sb="4" eb="9">
      <t>ニホンゴガッコウ</t>
    </rPh>
    <phoneticPr fontId="20"/>
  </si>
  <si>
    <t>アンコウ介護トレーニングセンター
ワカサギ日本語学校</t>
    <rPh sb="21" eb="26">
      <t>ニホンゴガッコウ</t>
    </rPh>
    <phoneticPr fontId="1"/>
  </si>
  <si>
    <t>・・・・・・であることから、・・・・・・を訪問することで、面接会開催につなげ、令和○年度に・・・の採用を予定しているため。</t>
    <rPh sb="21" eb="23">
      <t>ホウモン</t>
    </rPh>
    <rPh sb="29" eb="32">
      <t>メンセツカイ</t>
    </rPh>
    <rPh sb="32" eb="34">
      <t>カイサイ</t>
    </rPh>
    <rPh sb="39" eb="41">
      <t>レイワ</t>
    </rPh>
    <rPh sb="42" eb="44">
      <t>ネンド</t>
    </rPh>
    <rPh sb="49" eb="51">
      <t>サイヨウ</t>
    </rPh>
    <rPh sb="52" eb="54">
      <t>ヨテイ</t>
    </rPh>
    <phoneticPr fontId="20"/>
  </si>
  <si>
    <t>動画２本、法人パンフレット</t>
    <rPh sb="0" eb="2">
      <t>ドウガ</t>
    </rPh>
    <rPh sb="3" eb="4">
      <t>ホン</t>
    </rPh>
    <rPh sb="5" eb="7">
      <t>ホウジン</t>
    </rPh>
    <phoneticPr fontId="1"/>
  </si>
  <si>
    <t>200部</t>
    <rPh sb="3" eb="4">
      <t>ブ</t>
    </rPh>
    <phoneticPr fontId="1"/>
  </si>
  <si>
    <t>配布数（印刷物のみ）</t>
    <rPh sb="0" eb="2">
      <t>ハイフ</t>
    </rPh>
    <rPh sb="2" eb="3">
      <t>スウ</t>
    </rPh>
    <rPh sb="4" eb="7">
      <t>インサツブツ</t>
    </rPh>
    <phoneticPr fontId="1"/>
  </si>
  <si>
    <t>100人</t>
    <rPh sb="3" eb="4">
      <t>ニン</t>
    </rPh>
    <phoneticPr fontId="1"/>
  </si>
  <si>
    <t>有</t>
    <rPh sb="0" eb="1">
      <t>アリ</t>
    </rPh>
    <phoneticPr fontId="1"/>
  </si>
  <si>
    <t>10人</t>
    <rPh sb="2" eb="3">
      <t>ニン</t>
    </rPh>
    <phoneticPr fontId="1"/>
  </si>
  <si>
    <t>動画１本</t>
    <rPh sb="0" eb="2">
      <t>ドウガ</t>
    </rPh>
    <rPh sb="3" eb="4">
      <t>ホン</t>
    </rPh>
    <phoneticPr fontId="1"/>
  </si>
  <si>
    <r>
      <t>　なお、当該事業は、交付決定から</t>
    </r>
    <r>
      <rPr>
        <sz val="14"/>
        <color rgb="FFFF0000"/>
        <rFont val="游ゴシック"/>
        <family val="3"/>
        <charset val="128"/>
        <scheme val="minor"/>
      </rPr>
      <t>令和９年２月26日までに全て終了し、実績報告を行うことが必要</t>
    </r>
    <r>
      <rPr>
        <sz val="14"/>
        <rFont val="游ゴシック"/>
        <family val="3"/>
        <charset val="128"/>
        <scheme val="minor"/>
      </rPr>
      <t>です。</t>
    </r>
    <rPh sb="4" eb="6">
      <t>トウガイ</t>
    </rPh>
    <rPh sb="6" eb="8">
      <t>ジギョウ</t>
    </rPh>
    <rPh sb="10" eb="14">
      <t>コウフケッテイ</t>
    </rPh>
    <rPh sb="16" eb="18">
      <t>レイワ</t>
    </rPh>
    <rPh sb="19" eb="20">
      <t>ネン</t>
    </rPh>
    <rPh sb="21" eb="22">
      <t>ガツ</t>
    </rPh>
    <rPh sb="24" eb="25">
      <t>ニチ</t>
    </rPh>
    <rPh sb="28" eb="29">
      <t>スベ</t>
    </rPh>
    <rPh sb="30" eb="32">
      <t>シュウリョウ</t>
    </rPh>
    <rPh sb="34" eb="36">
      <t>ジッセキ</t>
    </rPh>
    <rPh sb="36" eb="38">
      <t>ホウコク</t>
    </rPh>
    <rPh sb="39" eb="40">
      <t>オコナ</t>
    </rPh>
    <rPh sb="44" eb="46">
      <t>ヒツヨウ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</si>
</sst>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[$-411]ggge&quot;年&quot;m&quot;月&quot;d&quot;日&quot;;@"/>
    <numFmt numFmtId="177" formatCode="#,##0_ "/>
  </numFmts>
  <fonts count="22" x14ac:knownFonts="1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u/>
      <sz val="20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u/>
      <sz val="18"/>
      <name val="游ゴシック"/>
      <family val="3"/>
      <charset val="128"/>
      <scheme val="minor"/>
    </font>
    <font>
      <sz val="24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right" vertical="center" inden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177" fontId="3" fillId="0" borderId="0" xfId="0" applyNumberFormat="1" applyFont="1">
      <alignment vertical="center"/>
    </xf>
    <xf numFmtId="177" fontId="3" fillId="3" borderId="0" xfId="0" applyNumberFormat="1" applyFont="1" applyFill="1">
      <alignment vertical="center"/>
    </xf>
    <xf numFmtId="177" fontId="3" fillId="3" borderId="7" xfId="0" applyNumberFormat="1" applyFont="1" applyFill="1" applyBorder="1">
      <alignment vertical="center"/>
    </xf>
    <xf numFmtId="177" fontId="3" fillId="0" borderId="0" xfId="0" applyNumberFormat="1" applyFont="1" applyFill="1">
      <alignment vertical="center"/>
    </xf>
    <xf numFmtId="177" fontId="3" fillId="4" borderId="0" xfId="0" applyNumberFormat="1" applyFont="1" applyFill="1">
      <alignment vertical="center"/>
    </xf>
    <xf numFmtId="0" fontId="13" fillId="0" borderId="0" xfId="0" applyFont="1" applyAlignment="1">
      <alignment horizontal="left" vertical="center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shrinkToFit="1"/>
    </xf>
    <xf numFmtId="0" fontId="9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 shrinkToFit="1"/>
    </xf>
    <xf numFmtId="0" fontId="17" fillId="3" borderId="4" xfId="0" applyFont="1" applyFill="1" applyBorder="1" applyAlignment="1">
      <alignment vertical="center" wrapText="1"/>
    </xf>
    <xf numFmtId="0" fontId="17" fillId="5" borderId="4" xfId="0" applyFont="1" applyFill="1" applyBorder="1" applyAlignment="1">
      <alignment vertical="center" wrapText="1"/>
    </xf>
    <xf numFmtId="176" fontId="5" fillId="3" borderId="7" xfId="0" applyNumberFormat="1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vertical="center" shrinkToFit="1"/>
    </xf>
    <xf numFmtId="0" fontId="5" fillId="3" borderId="8" xfId="0" applyFont="1" applyFill="1" applyBorder="1" applyAlignment="1">
      <alignment vertical="center" shrinkToFit="1"/>
    </xf>
    <xf numFmtId="0" fontId="19" fillId="0" borderId="11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left" vertical="center"/>
    </xf>
    <xf numFmtId="0" fontId="20" fillId="0" borderId="0" xfId="0" applyFont="1">
      <alignment vertical="center"/>
    </xf>
    <xf numFmtId="0" fontId="14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15" fillId="5" borderId="4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vertical="center" shrinkToFit="1"/>
    </xf>
    <xf numFmtId="0" fontId="15" fillId="3" borderId="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19" fillId="5" borderId="6" xfId="0" applyFont="1" applyFill="1" applyBorder="1" applyAlignment="1">
      <alignment vertical="center"/>
    </xf>
    <xf numFmtId="0" fontId="11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14" fillId="5" borderId="9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5" fontId="15" fillId="5" borderId="4" xfId="0" applyNumberFormat="1" applyFont="1" applyFill="1" applyBorder="1" applyAlignment="1">
      <alignment horizontal="center" vertical="center"/>
    </xf>
    <xf numFmtId="5" fontId="15" fillId="5" borderId="4" xfId="0" applyNumberFormat="1" applyFont="1" applyFill="1" applyBorder="1" applyAlignment="1">
      <alignment horizontal="center" vertical="center" shrinkToFit="1"/>
    </xf>
    <xf numFmtId="5" fontId="15" fillId="3" borderId="4" xfId="0" applyNumberFormat="1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9" fillId="5" borderId="4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5" fillId="0" borderId="2" xfId="0" applyFont="1" applyBorder="1">
      <alignment vertical="center"/>
    </xf>
    <xf numFmtId="0" fontId="5" fillId="3" borderId="5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65FCF-3FC9-41DA-B817-5D5035438465}">
  <sheetPr>
    <tabColor theme="8" tint="0.79998168889431442"/>
    <pageSetUpPr fitToPage="1"/>
  </sheetPr>
  <dimension ref="A1:G66"/>
  <sheetViews>
    <sheetView showGridLines="0" tabSelected="1" view="pageBreakPreview" zoomScale="87" zoomScaleNormal="130" zoomScaleSheetLayoutView="87" workbookViewId="0">
      <selection activeCell="K57" sqref="K57"/>
    </sheetView>
  </sheetViews>
  <sheetFormatPr defaultRowHeight="16.5" x14ac:dyDescent="0.15"/>
  <cols>
    <col min="1" max="1" width="2.7109375" style="2" customWidth="1"/>
    <col min="2" max="2" width="19.28515625" style="2" customWidth="1"/>
    <col min="3" max="3" width="9.7109375" style="2" customWidth="1"/>
    <col min="4" max="4" width="43.85546875" style="2" customWidth="1"/>
    <col min="5" max="5" width="31.7109375" style="3" customWidth="1"/>
    <col min="6" max="6" width="42.7109375" style="2" customWidth="1"/>
    <col min="7" max="7" width="2.7109375" style="2" customWidth="1"/>
    <col min="8" max="16384" width="9.140625" style="2"/>
  </cols>
  <sheetData>
    <row r="1" spans="1:7" ht="27.75" customHeight="1" x14ac:dyDescent="0.15">
      <c r="A1" s="65" t="s">
        <v>9</v>
      </c>
      <c r="B1" s="1"/>
      <c r="G1" s="18" t="s">
        <v>102</v>
      </c>
    </row>
    <row r="2" spans="1:7" ht="8.25" customHeight="1" x14ac:dyDescent="0.15">
      <c r="A2" s="17"/>
      <c r="B2" s="1"/>
    </row>
    <row r="3" spans="1:7" ht="27" customHeight="1" x14ac:dyDescent="0.15">
      <c r="B3" s="93" t="s">
        <v>4</v>
      </c>
      <c r="C3" s="93"/>
      <c r="D3" s="93"/>
      <c r="E3" s="93"/>
      <c r="F3" s="93"/>
    </row>
    <row r="4" spans="1:7" ht="8.25" customHeight="1" x14ac:dyDescent="0.15">
      <c r="B4" s="4"/>
      <c r="C4" s="4"/>
      <c r="D4" s="4"/>
      <c r="E4" s="5"/>
    </row>
    <row r="5" spans="1:7" ht="18" customHeight="1" x14ac:dyDescent="0.15">
      <c r="B5" s="6" t="s">
        <v>69</v>
      </c>
      <c r="C5" s="4"/>
      <c r="D5" s="4"/>
      <c r="E5" s="5"/>
      <c r="F5" s="4"/>
    </row>
    <row r="6" spans="1:7" ht="18" customHeight="1" x14ac:dyDescent="0.15">
      <c r="B6" s="6" t="s">
        <v>132</v>
      </c>
      <c r="C6" s="4"/>
      <c r="D6" s="4"/>
      <c r="E6" s="5"/>
      <c r="F6" s="4"/>
    </row>
    <row r="7" spans="1:7" ht="9" customHeight="1" x14ac:dyDescent="0.15">
      <c r="B7" s="6"/>
      <c r="C7" s="4"/>
      <c r="D7" s="4"/>
      <c r="E7" s="5"/>
      <c r="F7" s="4"/>
    </row>
    <row r="8" spans="1:7" ht="22.5" customHeight="1" x14ac:dyDescent="0.15">
      <c r="B8" s="6"/>
      <c r="C8" s="4"/>
      <c r="D8" s="4"/>
      <c r="E8" s="11" t="s">
        <v>10</v>
      </c>
      <c r="F8" s="56" t="s">
        <v>103</v>
      </c>
    </row>
    <row r="9" spans="1:7" s="12" customFormat="1" ht="22.5" customHeight="1" x14ac:dyDescent="0.15">
      <c r="B9" s="6"/>
      <c r="C9" s="6"/>
      <c r="D9" s="6"/>
      <c r="E9" s="11" t="s">
        <v>2</v>
      </c>
      <c r="F9" s="57"/>
    </row>
    <row r="10" spans="1:7" s="12" customFormat="1" ht="22.5" customHeight="1" x14ac:dyDescent="0.15">
      <c r="B10" s="6"/>
      <c r="C10" s="6"/>
      <c r="D10" s="6"/>
      <c r="E10" s="10" t="s">
        <v>3</v>
      </c>
      <c r="F10" s="58" t="s">
        <v>5</v>
      </c>
    </row>
    <row r="11" spans="1:7" s="12" customFormat="1" ht="22.5" customHeight="1" x14ac:dyDescent="0.15">
      <c r="B11" s="6"/>
      <c r="C11" s="6"/>
      <c r="D11" s="6"/>
      <c r="E11" s="10" t="s">
        <v>6</v>
      </c>
      <c r="F11" s="58" t="s">
        <v>5</v>
      </c>
    </row>
    <row r="12" spans="1:7" s="12" customFormat="1" ht="22.5" customHeight="1" x14ac:dyDescent="0.15">
      <c r="B12" s="6"/>
      <c r="C12" s="6"/>
      <c r="D12" s="6"/>
      <c r="E12" s="10" t="s">
        <v>7</v>
      </c>
      <c r="F12" s="58" t="s">
        <v>8</v>
      </c>
    </row>
    <row r="13" spans="1:7" s="46" customFormat="1" ht="9" customHeight="1" x14ac:dyDescent="0.15">
      <c r="B13" s="47"/>
      <c r="C13" s="47"/>
      <c r="D13" s="47"/>
      <c r="E13" s="48"/>
      <c r="F13" s="20"/>
    </row>
    <row r="14" spans="1:7" s="46" customFormat="1" ht="20.45" customHeight="1" x14ac:dyDescent="0.15">
      <c r="B14" s="63" t="s">
        <v>83</v>
      </c>
      <c r="C14" s="47"/>
      <c r="D14" s="47"/>
      <c r="E14" s="48"/>
      <c r="F14" s="20"/>
    </row>
    <row r="15" spans="1:7" ht="20.45" customHeight="1" x14ac:dyDescent="0.15">
      <c r="B15" s="64" t="s">
        <v>65</v>
      </c>
      <c r="C15" s="4"/>
      <c r="D15" s="4"/>
      <c r="E15" s="5"/>
      <c r="F15" s="4"/>
      <c r="G15" s="7"/>
    </row>
    <row r="16" spans="1:7" ht="20.25" customHeight="1" x14ac:dyDescent="0.15">
      <c r="B16" s="34"/>
      <c r="C16" s="15" t="s">
        <v>49</v>
      </c>
      <c r="D16" s="34" t="s">
        <v>50</v>
      </c>
      <c r="E16" s="14" t="s">
        <v>0</v>
      </c>
      <c r="F16" s="15" t="s">
        <v>48</v>
      </c>
      <c r="G16" s="7"/>
    </row>
    <row r="17" spans="2:7" ht="39.950000000000003" customHeight="1" x14ac:dyDescent="0.15">
      <c r="B17" s="36">
        <v>1</v>
      </c>
      <c r="C17" s="87"/>
      <c r="D17" s="96" t="s">
        <v>59</v>
      </c>
      <c r="E17" s="45" t="s">
        <v>60</v>
      </c>
      <c r="F17" s="73"/>
      <c r="G17" s="7"/>
    </row>
    <row r="18" spans="2:7" ht="39.950000000000003" customHeight="1" x14ac:dyDescent="0.15">
      <c r="B18" s="41" t="s">
        <v>51</v>
      </c>
      <c r="C18" s="88"/>
      <c r="D18" s="97"/>
      <c r="E18" s="51" t="s">
        <v>58</v>
      </c>
      <c r="F18" s="52" t="s">
        <v>70</v>
      </c>
      <c r="G18" s="7"/>
    </row>
    <row r="19" spans="2:7" ht="39.950000000000003" customHeight="1" x14ac:dyDescent="0.15">
      <c r="B19" s="37"/>
      <c r="C19" s="89"/>
      <c r="D19" s="98"/>
      <c r="E19" s="69" t="s">
        <v>84</v>
      </c>
      <c r="F19" s="74"/>
      <c r="G19" s="7"/>
    </row>
    <row r="20" spans="2:7" ht="39.950000000000003" customHeight="1" x14ac:dyDescent="0.15">
      <c r="B20" s="41"/>
      <c r="C20" s="87"/>
      <c r="D20" s="96" t="s">
        <v>63</v>
      </c>
      <c r="E20" s="51" t="s">
        <v>67</v>
      </c>
      <c r="F20" s="75">
        <v>0</v>
      </c>
      <c r="G20" s="7"/>
    </row>
    <row r="21" spans="2:7" ht="39.950000000000003" customHeight="1" x14ac:dyDescent="0.15">
      <c r="B21" s="41"/>
      <c r="C21" s="88"/>
      <c r="D21" s="97"/>
      <c r="E21" s="51" t="s">
        <v>64</v>
      </c>
      <c r="F21" s="66"/>
      <c r="G21" s="7"/>
    </row>
    <row r="22" spans="2:7" ht="39.950000000000003" customHeight="1" x14ac:dyDescent="0.15">
      <c r="B22" s="37"/>
      <c r="C22" s="89"/>
      <c r="D22" s="98"/>
      <c r="E22" s="69" t="s">
        <v>62</v>
      </c>
      <c r="F22" s="52"/>
      <c r="G22" s="7"/>
    </row>
    <row r="23" spans="2:7" ht="80.099999999999994" customHeight="1" x14ac:dyDescent="0.15">
      <c r="B23" s="38"/>
      <c r="C23" s="59"/>
      <c r="D23" s="10" t="s">
        <v>111</v>
      </c>
      <c r="E23" s="99"/>
      <c r="F23" s="100"/>
      <c r="G23" s="7"/>
    </row>
    <row r="24" spans="2:7" ht="39.950000000000003" customHeight="1" x14ac:dyDescent="0.15">
      <c r="B24" s="50">
        <v>2</v>
      </c>
      <c r="C24" s="87"/>
      <c r="D24" s="94" t="s">
        <v>81</v>
      </c>
      <c r="E24" s="14" t="s">
        <v>46</v>
      </c>
      <c r="F24" s="53" t="s">
        <v>71</v>
      </c>
      <c r="G24" s="7"/>
    </row>
    <row r="25" spans="2:7" ht="39.950000000000003" customHeight="1" x14ac:dyDescent="0.15">
      <c r="B25" s="35" t="s">
        <v>45</v>
      </c>
      <c r="C25" s="89"/>
      <c r="D25" s="95"/>
      <c r="E25" s="49" t="s">
        <v>61</v>
      </c>
      <c r="F25" s="76">
        <v>0</v>
      </c>
      <c r="G25" s="7"/>
    </row>
    <row r="26" spans="2:7" ht="39.950000000000003" customHeight="1" x14ac:dyDescent="0.15">
      <c r="B26" s="39"/>
      <c r="C26" s="87"/>
      <c r="D26" s="94" t="s">
        <v>80</v>
      </c>
      <c r="E26" s="14" t="s">
        <v>47</v>
      </c>
      <c r="F26" s="53" t="s">
        <v>71</v>
      </c>
      <c r="G26" s="7"/>
    </row>
    <row r="27" spans="2:7" ht="39.950000000000003" customHeight="1" x14ac:dyDescent="0.15">
      <c r="B27" s="39"/>
      <c r="C27" s="89"/>
      <c r="D27" s="95"/>
      <c r="E27" s="49" t="s">
        <v>61</v>
      </c>
      <c r="F27" s="76">
        <v>0</v>
      </c>
      <c r="G27" s="7"/>
    </row>
    <row r="28" spans="2:7" ht="39.950000000000003" customHeight="1" x14ac:dyDescent="0.15">
      <c r="B28" s="39"/>
      <c r="C28" s="87"/>
      <c r="D28" s="94" t="s">
        <v>79</v>
      </c>
      <c r="E28" s="14" t="s">
        <v>47</v>
      </c>
      <c r="F28" s="53" t="s">
        <v>71</v>
      </c>
      <c r="G28" s="7"/>
    </row>
    <row r="29" spans="2:7" ht="39.950000000000003" customHeight="1" x14ac:dyDescent="0.15">
      <c r="B29" s="39"/>
      <c r="C29" s="89"/>
      <c r="D29" s="95"/>
      <c r="E29" s="49" t="s">
        <v>61</v>
      </c>
      <c r="F29" s="76">
        <v>0</v>
      </c>
      <c r="G29" s="7"/>
    </row>
    <row r="30" spans="2:7" ht="39.950000000000003" customHeight="1" x14ac:dyDescent="0.15">
      <c r="B30" s="39"/>
      <c r="C30" s="87"/>
      <c r="D30" s="94" t="s">
        <v>78</v>
      </c>
      <c r="E30" s="14" t="s">
        <v>46</v>
      </c>
      <c r="F30" s="53" t="s">
        <v>71</v>
      </c>
      <c r="G30" s="7"/>
    </row>
    <row r="31" spans="2:7" ht="39.950000000000003" customHeight="1" x14ac:dyDescent="0.15">
      <c r="B31" s="39"/>
      <c r="C31" s="89"/>
      <c r="D31" s="95"/>
      <c r="E31" s="49" t="s">
        <v>61</v>
      </c>
      <c r="F31" s="76">
        <v>0</v>
      </c>
      <c r="G31" s="7"/>
    </row>
    <row r="32" spans="2:7" ht="39.950000000000003" customHeight="1" x14ac:dyDescent="0.15">
      <c r="B32" s="39"/>
      <c r="C32" s="87"/>
      <c r="D32" s="94" t="s">
        <v>44</v>
      </c>
      <c r="E32" s="14" t="s">
        <v>46</v>
      </c>
      <c r="F32" s="53" t="s">
        <v>72</v>
      </c>
      <c r="G32" s="7"/>
    </row>
    <row r="33" spans="2:7" ht="39.950000000000003" customHeight="1" x14ac:dyDescent="0.15">
      <c r="B33" s="39"/>
      <c r="C33" s="89"/>
      <c r="D33" s="95"/>
      <c r="E33" s="49" t="s">
        <v>61</v>
      </c>
      <c r="F33" s="76">
        <v>0</v>
      </c>
      <c r="G33" s="7"/>
    </row>
    <row r="34" spans="2:7" ht="39.950000000000003" customHeight="1" x14ac:dyDescent="0.15">
      <c r="B34" s="40"/>
      <c r="C34" s="60"/>
      <c r="D34" s="32" t="s">
        <v>68</v>
      </c>
      <c r="E34" s="33"/>
      <c r="F34" s="77">
        <f>SUM(F25,F27,F29,F31,F33)</f>
        <v>0</v>
      </c>
      <c r="G34" s="7"/>
    </row>
    <row r="35" spans="2:7" ht="39.950000000000003" customHeight="1" x14ac:dyDescent="0.15">
      <c r="B35" s="42">
        <v>3</v>
      </c>
      <c r="C35" s="60"/>
      <c r="D35" s="9" t="s">
        <v>53</v>
      </c>
      <c r="E35" s="45" t="s">
        <v>1</v>
      </c>
      <c r="F35" s="54"/>
      <c r="G35" s="7"/>
    </row>
    <row r="36" spans="2:7" ht="39.950000000000003" customHeight="1" x14ac:dyDescent="0.15">
      <c r="B36" s="43" t="s">
        <v>52</v>
      </c>
      <c r="C36" s="61"/>
      <c r="D36" s="8" t="s">
        <v>55</v>
      </c>
      <c r="E36" s="45" t="s">
        <v>54</v>
      </c>
      <c r="F36" s="55"/>
      <c r="G36" s="7"/>
    </row>
    <row r="37" spans="2:7" ht="39.950000000000003" customHeight="1" x14ac:dyDescent="0.15">
      <c r="B37" s="43"/>
      <c r="C37" s="61"/>
      <c r="D37" s="8" t="s">
        <v>56</v>
      </c>
      <c r="E37" s="45" t="s">
        <v>54</v>
      </c>
      <c r="F37" s="55"/>
      <c r="G37" s="7"/>
    </row>
    <row r="38" spans="2:7" ht="39.950000000000003" customHeight="1" x14ac:dyDescent="0.15">
      <c r="B38" s="43"/>
      <c r="C38" s="61"/>
      <c r="D38" s="8" t="s">
        <v>57</v>
      </c>
      <c r="E38" s="51" t="s">
        <v>54</v>
      </c>
      <c r="F38" s="55"/>
      <c r="G38" s="7"/>
    </row>
    <row r="39" spans="2:7" ht="80.099999999999994" customHeight="1" x14ac:dyDescent="0.15">
      <c r="B39" s="43"/>
      <c r="C39" s="62"/>
      <c r="D39" s="72" t="s">
        <v>110</v>
      </c>
      <c r="E39" s="101"/>
      <c r="F39" s="102"/>
      <c r="G39" s="7"/>
    </row>
    <row r="40" spans="2:7" ht="39.950000000000003" customHeight="1" x14ac:dyDescent="0.15">
      <c r="B40" s="42">
        <v>4</v>
      </c>
      <c r="C40" s="87"/>
      <c r="D40" s="90" t="s">
        <v>86</v>
      </c>
      <c r="E40" s="51" t="s">
        <v>98</v>
      </c>
      <c r="F40" s="80"/>
      <c r="G40" s="7"/>
    </row>
    <row r="41" spans="2:7" ht="39.950000000000003" customHeight="1" x14ac:dyDescent="0.15">
      <c r="B41" s="43" t="s">
        <v>85</v>
      </c>
      <c r="C41" s="88"/>
      <c r="D41" s="91"/>
      <c r="E41" s="51" t="s">
        <v>99</v>
      </c>
      <c r="F41" s="80"/>
      <c r="G41" s="7"/>
    </row>
    <row r="42" spans="2:7" ht="39.950000000000003" customHeight="1" x14ac:dyDescent="0.15">
      <c r="B42" s="43"/>
      <c r="C42" s="89"/>
      <c r="D42" s="92"/>
      <c r="E42" s="51" t="s">
        <v>100</v>
      </c>
      <c r="F42" s="80"/>
      <c r="G42" s="7"/>
    </row>
    <row r="43" spans="2:7" ht="39.950000000000003" customHeight="1" x14ac:dyDescent="0.15">
      <c r="B43" s="43"/>
      <c r="C43" s="85"/>
      <c r="D43" s="86" t="s">
        <v>87</v>
      </c>
      <c r="E43" s="51" t="s">
        <v>96</v>
      </c>
      <c r="F43" s="80"/>
      <c r="G43" s="7"/>
    </row>
    <row r="44" spans="2:7" ht="39.950000000000003" customHeight="1" x14ac:dyDescent="0.15">
      <c r="B44" s="43"/>
      <c r="C44" s="85"/>
      <c r="D44" s="86"/>
      <c r="E44" s="51" t="s">
        <v>97</v>
      </c>
      <c r="F44" s="80"/>
      <c r="G44" s="7"/>
    </row>
    <row r="45" spans="2:7" ht="39.950000000000003" customHeight="1" x14ac:dyDescent="0.15">
      <c r="B45" s="43"/>
      <c r="C45" s="85"/>
      <c r="D45" s="86"/>
      <c r="E45" s="51" t="s">
        <v>91</v>
      </c>
      <c r="F45" s="80"/>
      <c r="G45" s="7"/>
    </row>
    <row r="46" spans="2:7" ht="39.950000000000003" customHeight="1" x14ac:dyDescent="0.15">
      <c r="B46" s="43"/>
      <c r="C46" s="85"/>
      <c r="D46" s="86"/>
      <c r="E46" s="51" t="s">
        <v>127</v>
      </c>
      <c r="F46" s="80"/>
      <c r="G46" s="7"/>
    </row>
    <row r="47" spans="2:7" ht="39.950000000000003" customHeight="1" x14ac:dyDescent="0.15">
      <c r="B47" s="43"/>
      <c r="C47" s="85"/>
      <c r="D47" s="86" t="s">
        <v>89</v>
      </c>
      <c r="E47" s="51" t="s">
        <v>94</v>
      </c>
      <c r="F47" s="80"/>
      <c r="G47" s="7"/>
    </row>
    <row r="48" spans="2:7" ht="39.950000000000003" customHeight="1" x14ac:dyDescent="0.15">
      <c r="B48" s="43"/>
      <c r="C48" s="85"/>
      <c r="D48" s="86"/>
      <c r="E48" s="51" t="s">
        <v>95</v>
      </c>
      <c r="F48" s="80"/>
      <c r="G48" s="7"/>
    </row>
    <row r="49" spans="2:7" ht="39.950000000000003" customHeight="1" x14ac:dyDescent="0.15">
      <c r="B49" s="43"/>
      <c r="C49" s="85"/>
      <c r="D49" s="86"/>
      <c r="E49" s="51" t="s">
        <v>104</v>
      </c>
      <c r="F49" s="80"/>
      <c r="G49" s="7"/>
    </row>
    <row r="50" spans="2:7" ht="39.950000000000003" customHeight="1" x14ac:dyDescent="0.15">
      <c r="B50" s="43"/>
      <c r="C50" s="85"/>
      <c r="D50" s="86"/>
      <c r="E50" s="51" t="s">
        <v>95</v>
      </c>
      <c r="F50" s="80"/>
      <c r="G50" s="7"/>
    </row>
    <row r="51" spans="2:7" ht="39.950000000000003" customHeight="1" x14ac:dyDescent="0.15">
      <c r="B51" s="43"/>
      <c r="C51" s="85"/>
      <c r="D51" s="86" t="s">
        <v>88</v>
      </c>
      <c r="E51" s="51" t="s">
        <v>92</v>
      </c>
      <c r="F51" s="80"/>
      <c r="G51" s="7"/>
    </row>
    <row r="52" spans="2:7" ht="39.950000000000003" customHeight="1" x14ac:dyDescent="0.15">
      <c r="B52" s="43"/>
      <c r="C52" s="85"/>
      <c r="D52" s="86"/>
      <c r="E52" s="51" t="s">
        <v>93</v>
      </c>
      <c r="F52" s="80"/>
      <c r="G52" s="7"/>
    </row>
    <row r="53" spans="2:7" ht="39.950000000000003" customHeight="1" x14ac:dyDescent="0.15">
      <c r="B53" s="43"/>
      <c r="C53" s="87"/>
      <c r="D53" s="90" t="s">
        <v>90</v>
      </c>
      <c r="E53" s="51" t="s">
        <v>91</v>
      </c>
      <c r="F53" s="80"/>
      <c r="G53" s="7"/>
    </row>
    <row r="54" spans="2:7" ht="39.950000000000003" customHeight="1" x14ac:dyDescent="0.15">
      <c r="B54" s="43"/>
      <c r="C54" s="89"/>
      <c r="D54" s="92"/>
      <c r="E54" s="51" t="s">
        <v>127</v>
      </c>
      <c r="F54" s="80"/>
      <c r="G54" s="7"/>
    </row>
    <row r="55" spans="2:7" ht="39.950000000000003" customHeight="1" x14ac:dyDescent="0.15">
      <c r="B55" s="44"/>
      <c r="C55" s="62"/>
      <c r="D55" s="83" t="s">
        <v>101</v>
      </c>
      <c r="E55" s="84"/>
      <c r="F55" s="80"/>
      <c r="G55" s="7"/>
    </row>
    <row r="56" spans="2:7" ht="9" customHeight="1" x14ac:dyDescent="0.15">
      <c r="C56" s="19"/>
      <c r="D56" s="19"/>
      <c r="F56" s="21"/>
    </row>
    <row r="57" spans="2:7" ht="24" x14ac:dyDescent="0.15">
      <c r="B57" s="22" t="s">
        <v>13</v>
      </c>
    </row>
    <row r="58" spans="2:7" ht="24" x14ac:dyDescent="0.15">
      <c r="B58" s="22" t="s">
        <v>12</v>
      </c>
      <c r="E58" s="2"/>
    </row>
    <row r="59" spans="2:7" ht="39.950000000000003" customHeight="1" x14ac:dyDescent="0.15">
      <c r="E59" s="10" t="s">
        <v>11</v>
      </c>
      <c r="F59" s="68"/>
    </row>
    <row r="60" spans="2:7" ht="17.25" customHeight="1" x14ac:dyDescent="0.15"/>
    <row r="61" spans="2:7" ht="24" x14ac:dyDescent="0.15">
      <c r="B61" s="71" t="s">
        <v>107</v>
      </c>
    </row>
    <row r="62" spans="2:7" ht="24" x14ac:dyDescent="0.15">
      <c r="B62" s="71" t="s">
        <v>105</v>
      </c>
    </row>
    <row r="63" spans="2:7" ht="24" x14ac:dyDescent="0.15">
      <c r="B63" s="71" t="s">
        <v>106</v>
      </c>
    </row>
    <row r="64" spans="2:7" ht="24" x14ac:dyDescent="0.15">
      <c r="B64" s="71" t="s">
        <v>108</v>
      </c>
    </row>
    <row r="65" spans="2:2" ht="24" x14ac:dyDescent="0.15">
      <c r="B65" s="71" t="s">
        <v>109</v>
      </c>
    </row>
    <row r="66" spans="2:2" ht="24" x14ac:dyDescent="0.15">
      <c r="B66" s="71"/>
    </row>
  </sheetData>
  <mergeCells count="28">
    <mergeCell ref="D32:D33"/>
    <mergeCell ref="C24:C25"/>
    <mergeCell ref="C26:C27"/>
    <mergeCell ref="C28:C29"/>
    <mergeCell ref="C30:C31"/>
    <mergeCell ref="C32:C33"/>
    <mergeCell ref="B3:F3"/>
    <mergeCell ref="D28:D29"/>
    <mergeCell ref="D26:D27"/>
    <mergeCell ref="D24:D25"/>
    <mergeCell ref="D30:D31"/>
    <mergeCell ref="C17:C19"/>
    <mergeCell ref="D17:D19"/>
    <mergeCell ref="E23:F23"/>
    <mergeCell ref="C20:C22"/>
    <mergeCell ref="D20:D22"/>
    <mergeCell ref="D55:E55"/>
    <mergeCell ref="C51:C52"/>
    <mergeCell ref="D51:D52"/>
    <mergeCell ref="E39:F39"/>
    <mergeCell ref="C40:C42"/>
    <mergeCell ref="D40:D42"/>
    <mergeCell ref="C43:C46"/>
    <mergeCell ref="D43:D46"/>
    <mergeCell ref="C47:C50"/>
    <mergeCell ref="D47:D50"/>
    <mergeCell ref="C53:C54"/>
    <mergeCell ref="D53:D54"/>
  </mergeCells>
  <phoneticPr fontId="1"/>
  <dataValidations count="1">
    <dataValidation type="list" allowBlank="1" showInputMessage="1" showErrorMessage="1" sqref="C24 C26 C28 C30 C32 C17 C20 F21 C36:C40 C43:C45 C47:C49 C51:C53 C55" xr:uid="{66D9588D-381D-46A1-B619-8AF4122F82E4}">
      <formula1>"○"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D3E22-0BCD-4BE4-BF89-A75808827907}">
  <sheetPr>
    <tabColor theme="7" tint="0.59999389629810485"/>
    <pageSetUpPr fitToPage="1"/>
  </sheetPr>
  <dimension ref="A1:G66"/>
  <sheetViews>
    <sheetView showGridLines="0" view="pageBreakPreview" topLeftCell="A47" zoomScale="91" zoomScaleNormal="130" zoomScaleSheetLayoutView="91" workbookViewId="0">
      <selection activeCell="L14" sqref="L14"/>
    </sheetView>
  </sheetViews>
  <sheetFormatPr defaultRowHeight="16.5" x14ac:dyDescent="0.15"/>
  <cols>
    <col min="1" max="1" width="2.7109375" style="2" customWidth="1"/>
    <col min="2" max="2" width="19.28515625" style="2" customWidth="1"/>
    <col min="3" max="3" width="9.7109375" style="2" customWidth="1"/>
    <col min="4" max="4" width="43.85546875" style="2" customWidth="1"/>
    <col min="5" max="5" width="31.7109375" style="3" customWidth="1"/>
    <col min="6" max="6" width="45.140625" style="2" customWidth="1"/>
    <col min="7" max="7" width="2.7109375" style="2" customWidth="1"/>
    <col min="8" max="16384" width="9.140625" style="2"/>
  </cols>
  <sheetData>
    <row r="1" spans="1:7" ht="27.75" customHeight="1" x14ac:dyDescent="0.15">
      <c r="A1" s="65" t="s">
        <v>9</v>
      </c>
      <c r="B1" s="1"/>
      <c r="G1" s="18" t="s">
        <v>102</v>
      </c>
    </row>
    <row r="2" spans="1:7" ht="8.25" customHeight="1" x14ac:dyDescent="0.15">
      <c r="A2" s="17"/>
      <c r="B2" s="1"/>
    </row>
    <row r="3" spans="1:7" ht="27" customHeight="1" x14ac:dyDescent="0.15">
      <c r="B3" s="93" t="s">
        <v>4</v>
      </c>
      <c r="C3" s="93"/>
      <c r="D3" s="93"/>
      <c r="E3" s="93"/>
      <c r="F3" s="93"/>
    </row>
    <row r="4" spans="1:7" ht="8.25" customHeight="1" x14ac:dyDescent="0.15">
      <c r="B4" s="4"/>
      <c r="C4" s="4"/>
      <c r="D4" s="4"/>
      <c r="E4" s="5"/>
    </row>
    <row r="5" spans="1:7" ht="18" customHeight="1" x14ac:dyDescent="0.15">
      <c r="B5" s="6" t="s">
        <v>69</v>
      </c>
      <c r="C5" s="4"/>
      <c r="D5" s="4"/>
      <c r="E5" s="5"/>
      <c r="F5" s="4"/>
    </row>
    <row r="6" spans="1:7" ht="18" customHeight="1" x14ac:dyDescent="0.15">
      <c r="B6" s="6" t="s">
        <v>132</v>
      </c>
      <c r="C6" s="4"/>
      <c r="D6" s="4"/>
      <c r="E6" s="5"/>
      <c r="F6" s="4"/>
    </row>
    <row r="7" spans="1:7" ht="9" customHeight="1" x14ac:dyDescent="0.15">
      <c r="B7" s="6"/>
      <c r="C7" s="4"/>
      <c r="D7" s="4"/>
      <c r="E7" s="5"/>
      <c r="F7" s="4"/>
    </row>
    <row r="8" spans="1:7" ht="22.5" customHeight="1" x14ac:dyDescent="0.15">
      <c r="B8" s="6"/>
      <c r="C8" s="4"/>
      <c r="D8" s="4"/>
      <c r="E8" s="11" t="s">
        <v>10</v>
      </c>
      <c r="F8" s="56">
        <v>46218</v>
      </c>
    </row>
    <row r="9" spans="1:7" s="12" customFormat="1" ht="22.5" customHeight="1" x14ac:dyDescent="0.15">
      <c r="B9" s="6"/>
      <c r="C9" s="6"/>
      <c r="D9" s="6"/>
      <c r="E9" s="11" t="s">
        <v>2</v>
      </c>
      <c r="F9" s="57" t="s">
        <v>73</v>
      </c>
    </row>
    <row r="10" spans="1:7" s="12" customFormat="1" ht="22.5" customHeight="1" x14ac:dyDescent="0.15">
      <c r="B10" s="6"/>
      <c r="C10" s="6"/>
      <c r="D10" s="6"/>
      <c r="E10" s="10" t="s">
        <v>3</v>
      </c>
      <c r="F10" s="58" t="s">
        <v>75</v>
      </c>
    </row>
    <row r="11" spans="1:7" s="12" customFormat="1" ht="22.5" customHeight="1" x14ac:dyDescent="0.15">
      <c r="B11" s="6"/>
      <c r="C11" s="6"/>
      <c r="D11" s="6"/>
      <c r="E11" s="10" t="s">
        <v>6</v>
      </c>
      <c r="F11" s="58" t="s">
        <v>76</v>
      </c>
    </row>
    <row r="12" spans="1:7" s="12" customFormat="1" ht="22.5" customHeight="1" x14ac:dyDescent="0.15">
      <c r="B12" s="6"/>
      <c r="C12" s="6"/>
      <c r="D12" s="6"/>
      <c r="E12" s="10" t="s">
        <v>7</v>
      </c>
      <c r="F12" s="58" t="s">
        <v>74</v>
      </c>
    </row>
    <row r="13" spans="1:7" s="46" customFormat="1" ht="9" customHeight="1" x14ac:dyDescent="0.15">
      <c r="B13" s="47"/>
      <c r="C13" s="47"/>
      <c r="D13" s="47"/>
      <c r="E13" s="48"/>
      <c r="F13" s="20"/>
    </row>
    <row r="14" spans="1:7" s="46" customFormat="1" ht="20.45" customHeight="1" x14ac:dyDescent="0.15">
      <c r="B14" s="63" t="s">
        <v>83</v>
      </c>
      <c r="C14" s="47"/>
      <c r="D14" s="47"/>
      <c r="E14" s="48"/>
      <c r="F14" s="20"/>
    </row>
    <row r="15" spans="1:7" ht="20.45" customHeight="1" x14ac:dyDescent="0.15">
      <c r="B15" s="64" t="s">
        <v>65</v>
      </c>
      <c r="C15" s="4"/>
      <c r="D15" s="4"/>
      <c r="E15" s="5"/>
      <c r="F15" s="4"/>
      <c r="G15" s="7"/>
    </row>
    <row r="16" spans="1:7" ht="20.25" customHeight="1" x14ac:dyDescent="0.15">
      <c r="B16" s="34"/>
      <c r="C16" s="15" t="s">
        <v>49</v>
      </c>
      <c r="D16" s="34" t="s">
        <v>50</v>
      </c>
      <c r="E16" s="14" t="s">
        <v>0</v>
      </c>
      <c r="F16" s="15" t="s">
        <v>48</v>
      </c>
      <c r="G16" s="7"/>
    </row>
    <row r="17" spans="2:7" ht="39.950000000000003" customHeight="1" x14ac:dyDescent="0.15">
      <c r="B17" s="36">
        <v>1</v>
      </c>
      <c r="C17" s="87" t="s">
        <v>77</v>
      </c>
      <c r="D17" s="96" t="s">
        <v>59</v>
      </c>
      <c r="E17" s="45" t="s">
        <v>60</v>
      </c>
      <c r="F17" s="73" t="s">
        <v>112</v>
      </c>
      <c r="G17" s="7"/>
    </row>
    <row r="18" spans="2:7" ht="39.950000000000003" customHeight="1" x14ac:dyDescent="0.15">
      <c r="B18" s="41" t="s">
        <v>51</v>
      </c>
      <c r="C18" s="88"/>
      <c r="D18" s="97"/>
      <c r="E18" s="51" t="s">
        <v>58</v>
      </c>
      <c r="F18" s="52" t="s">
        <v>113</v>
      </c>
      <c r="G18" s="7"/>
    </row>
    <row r="19" spans="2:7" ht="39.950000000000003" customHeight="1" x14ac:dyDescent="0.15">
      <c r="B19" s="37"/>
      <c r="C19" s="89"/>
      <c r="D19" s="98"/>
      <c r="E19" s="69" t="s">
        <v>84</v>
      </c>
      <c r="F19" s="74" t="s">
        <v>114</v>
      </c>
      <c r="G19" s="7"/>
    </row>
    <row r="20" spans="2:7" ht="39.950000000000003" customHeight="1" x14ac:dyDescent="0.15">
      <c r="B20" s="41"/>
      <c r="C20" s="87" t="s">
        <v>77</v>
      </c>
      <c r="D20" s="96" t="s">
        <v>63</v>
      </c>
      <c r="E20" s="51" t="s">
        <v>67</v>
      </c>
      <c r="F20" s="75">
        <v>253000</v>
      </c>
      <c r="G20" s="7"/>
    </row>
    <row r="21" spans="2:7" ht="39.950000000000003" customHeight="1" x14ac:dyDescent="0.15">
      <c r="B21" s="41"/>
      <c r="C21" s="88"/>
      <c r="D21" s="97"/>
      <c r="E21" s="51" t="s">
        <v>64</v>
      </c>
      <c r="F21" s="66" t="s">
        <v>77</v>
      </c>
      <c r="G21" s="7"/>
    </row>
    <row r="22" spans="2:7" ht="39.950000000000003" customHeight="1" x14ac:dyDescent="0.15">
      <c r="B22" s="37"/>
      <c r="C22" s="89"/>
      <c r="D22" s="98"/>
      <c r="E22" s="69" t="s">
        <v>62</v>
      </c>
      <c r="F22" s="52" t="s">
        <v>115</v>
      </c>
      <c r="G22" s="7"/>
    </row>
    <row r="23" spans="2:7" ht="80.099999999999994" customHeight="1" x14ac:dyDescent="0.15">
      <c r="B23" s="38"/>
      <c r="C23" s="59"/>
      <c r="D23" s="10" t="s">
        <v>111</v>
      </c>
      <c r="E23" s="99" t="s">
        <v>116</v>
      </c>
      <c r="F23" s="100"/>
      <c r="G23" s="7"/>
    </row>
    <row r="24" spans="2:7" ht="39.950000000000003" customHeight="1" x14ac:dyDescent="0.15">
      <c r="B24" s="50">
        <v>2</v>
      </c>
      <c r="C24" s="87"/>
      <c r="D24" s="94" t="s">
        <v>81</v>
      </c>
      <c r="E24" s="14" t="s">
        <v>46</v>
      </c>
      <c r="F24" s="53" t="s">
        <v>117</v>
      </c>
      <c r="G24" s="7"/>
    </row>
    <row r="25" spans="2:7" ht="39.950000000000003" customHeight="1" x14ac:dyDescent="0.15">
      <c r="B25" s="35" t="s">
        <v>45</v>
      </c>
      <c r="C25" s="89"/>
      <c r="D25" s="95"/>
      <c r="E25" s="49" t="s">
        <v>61</v>
      </c>
      <c r="F25" s="76">
        <v>0</v>
      </c>
      <c r="G25" s="7"/>
    </row>
    <row r="26" spans="2:7" ht="39.950000000000003" customHeight="1" x14ac:dyDescent="0.15">
      <c r="B26" s="39"/>
      <c r="C26" s="87" t="s">
        <v>77</v>
      </c>
      <c r="D26" s="94" t="s">
        <v>80</v>
      </c>
      <c r="E26" s="14" t="s">
        <v>47</v>
      </c>
      <c r="F26" s="53" t="s">
        <v>118</v>
      </c>
      <c r="G26" s="7"/>
    </row>
    <row r="27" spans="2:7" ht="39.950000000000003" customHeight="1" x14ac:dyDescent="0.15">
      <c r="B27" s="39"/>
      <c r="C27" s="89"/>
      <c r="D27" s="95"/>
      <c r="E27" s="49" t="s">
        <v>61</v>
      </c>
      <c r="F27" s="76">
        <v>470000</v>
      </c>
      <c r="G27" s="7"/>
    </row>
    <row r="28" spans="2:7" ht="39.950000000000003" customHeight="1" x14ac:dyDescent="0.15">
      <c r="B28" s="39"/>
      <c r="C28" s="87" t="s">
        <v>77</v>
      </c>
      <c r="D28" s="94" t="s">
        <v>79</v>
      </c>
      <c r="E28" s="14" t="s">
        <v>47</v>
      </c>
      <c r="F28" s="53" t="s">
        <v>118</v>
      </c>
      <c r="G28" s="7"/>
    </row>
    <row r="29" spans="2:7" ht="39.950000000000003" customHeight="1" x14ac:dyDescent="0.15">
      <c r="B29" s="39"/>
      <c r="C29" s="89"/>
      <c r="D29" s="95"/>
      <c r="E29" s="49" t="s">
        <v>61</v>
      </c>
      <c r="F29" s="76" t="s">
        <v>119</v>
      </c>
      <c r="G29" s="7"/>
    </row>
    <row r="30" spans="2:7" ht="39.950000000000003" customHeight="1" x14ac:dyDescent="0.15">
      <c r="B30" s="39"/>
      <c r="C30" s="87"/>
      <c r="D30" s="94" t="s">
        <v>78</v>
      </c>
      <c r="E30" s="14" t="s">
        <v>46</v>
      </c>
      <c r="F30" s="53" t="s">
        <v>117</v>
      </c>
      <c r="G30" s="7"/>
    </row>
    <row r="31" spans="2:7" ht="39.950000000000003" customHeight="1" x14ac:dyDescent="0.15">
      <c r="B31" s="39"/>
      <c r="C31" s="89"/>
      <c r="D31" s="95"/>
      <c r="E31" s="49" t="s">
        <v>61</v>
      </c>
      <c r="F31" s="76">
        <v>0</v>
      </c>
      <c r="G31" s="7"/>
    </row>
    <row r="32" spans="2:7" ht="39.950000000000003" customHeight="1" x14ac:dyDescent="0.15">
      <c r="B32" s="39"/>
      <c r="C32" s="87" t="s">
        <v>77</v>
      </c>
      <c r="D32" s="94" t="s">
        <v>44</v>
      </c>
      <c r="E32" s="14" t="s">
        <v>46</v>
      </c>
      <c r="F32" s="53" t="s">
        <v>120</v>
      </c>
      <c r="G32" s="7"/>
    </row>
    <row r="33" spans="2:7" ht="39.950000000000003" customHeight="1" x14ac:dyDescent="0.15">
      <c r="B33" s="39"/>
      <c r="C33" s="89"/>
      <c r="D33" s="95"/>
      <c r="E33" s="49" t="s">
        <v>61</v>
      </c>
      <c r="F33" s="76">
        <v>120000</v>
      </c>
      <c r="G33" s="7"/>
    </row>
    <row r="34" spans="2:7" ht="39.950000000000003" customHeight="1" x14ac:dyDescent="0.15">
      <c r="B34" s="40"/>
      <c r="C34" s="60"/>
      <c r="D34" s="32" t="s">
        <v>68</v>
      </c>
      <c r="E34" s="33"/>
      <c r="F34" s="77">
        <f>SUM(F25,F27,F29,F31,F33)</f>
        <v>590000</v>
      </c>
      <c r="G34" s="7"/>
    </row>
    <row r="35" spans="2:7" ht="39.950000000000003" customHeight="1" x14ac:dyDescent="0.15">
      <c r="B35" s="42">
        <v>3</v>
      </c>
      <c r="C35" s="60"/>
      <c r="D35" s="9" t="s">
        <v>53</v>
      </c>
      <c r="E35" s="45" t="s">
        <v>1</v>
      </c>
      <c r="F35" s="78" t="s">
        <v>121</v>
      </c>
      <c r="G35" s="7"/>
    </row>
    <row r="36" spans="2:7" ht="39.950000000000003" customHeight="1" x14ac:dyDescent="0.15">
      <c r="B36" s="43" t="s">
        <v>52</v>
      </c>
      <c r="C36" s="61" t="s">
        <v>77</v>
      </c>
      <c r="D36" s="8" t="s">
        <v>55</v>
      </c>
      <c r="E36" s="45" t="s">
        <v>54</v>
      </c>
      <c r="F36" s="79" t="s">
        <v>122</v>
      </c>
      <c r="G36" s="7"/>
    </row>
    <row r="37" spans="2:7" ht="39.950000000000003" customHeight="1" x14ac:dyDescent="0.15">
      <c r="B37" s="43"/>
      <c r="C37" s="61" t="s">
        <v>77</v>
      </c>
      <c r="D37" s="8" t="s">
        <v>56</v>
      </c>
      <c r="E37" s="45" t="s">
        <v>54</v>
      </c>
      <c r="F37" s="67" t="s">
        <v>82</v>
      </c>
      <c r="G37" s="7"/>
    </row>
    <row r="38" spans="2:7" ht="39.950000000000003" customHeight="1" x14ac:dyDescent="0.15">
      <c r="B38" s="43"/>
      <c r="C38" s="61"/>
      <c r="D38" s="8" t="s">
        <v>57</v>
      </c>
      <c r="E38" s="51" t="s">
        <v>54</v>
      </c>
      <c r="F38" s="79"/>
      <c r="G38" s="7"/>
    </row>
    <row r="39" spans="2:7" ht="80.099999999999994" customHeight="1" x14ac:dyDescent="0.15">
      <c r="B39" s="43"/>
      <c r="C39" s="62"/>
      <c r="D39" s="72" t="s">
        <v>110</v>
      </c>
      <c r="E39" s="99" t="s">
        <v>124</v>
      </c>
      <c r="F39" s="100"/>
      <c r="G39" s="7"/>
    </row>
    <row r="40" spans="2:7" ht="39.950000000000003" customHeight="1" x14ac:dyDescent="0.15">
      <c r="B40" s="42">
        <v>4</v>
      </c>
      <c r="C40" s="87"/>
      <c r="D40" s="90" t="s">
        <v>86</v>
      </c>
      <c r="E40" s="51" t="s">
        <v>98</v>
      </c>
      <c r="F40" s="80"/>
      <c r="G40" s="7"/>
    </row>
    <row r="41" spans="2:7" ht="39.950000000000003" customHeight="1" x14ac:dyDescent="0.15">
      <c r="B41" s="43" t="s">
        <v>85</v>
      </c>
      <c r="C41" s="88"/>
      <c r="D41" s="91"/>
      <c r="E41" s="51" t="s">
        <v>99</v>
      </c>
      <c r="F41" s="81"/>
      <c r="G41" s="7"/>
    </row>
    <row r="42" spans="2:7" ht="39.950000000000003" customHeight="1" x14ac:dyDescent="0.15">
      <c r="B42" s="43"/>
      <c r="C42" s="89"/>
      <c r="D42" s="92"/>
      <c r="E42" s="51" t="s">
        <v>100</v>
      </c>
      <c r="F42" s="80"/>
      <c r="G42" s="7"/>
    </row>
    <row r="43" spans="2:7" ht="39.950000000000003" customHeight="1" x14ac:dyDescent="0.15">
      <c r="B43" s="43"/>
      <c r="C43" s="85" t="s">
        <v>77</v>
      </c>
      <c r="D43" s="86" t="s">
        <v>87</v>
      </c>
      <c r="E43" s="51" t="s">
        <v>96</v>
      </c>
      <c r="F43" s="80">
        <v>2</v>
      </c>
      <c r="G43" s="7"/>
    </row>
    <row r="44" spans="2:7" ht="39.950000000000003" customHeight="1" x14ac:dyDescent="0.15">
      <c r="B44" s="43"/>
      <c r="C44" s="85"/>
      <c r="D44" s="86"/>
      <c r="E44" s="51" t="s">
        <v>97</v>
      </c>
      <c r="F44" s="81" t="s">
        <v>123</v>
      </c>
      <c r="G44" s="7"/>
    </row>
    <row r="45" spans="2:7" ht="39.950000000000003" customHeight="1" x14ac:dyDescent="0.15">
      <c r="B45" s="43"/>
      <c r="C45" s="85"/>
      <c r="D45" s="86"/>
      <c r="E45" s="51" t="s">
        <v>91</v>
      </c>
      <c r="F45" s="82" t="s">
        <v>125</v>
      </c>
      <c r="G45" s="7"/>
    </row>
    <row r="46" spans="2:7" ht="39.950000000000003" customHeight="1" x14ac:dyDescent="0.15">
      <c r="B46" s="43"/>
      <c r="C46" s="85"/>
      <c r="D46" s="86"/>
      <c r="E46" s="51" t="s">
        <v>127</v>
      </c>
      <c r="F46" s="80" t="s">
        <v>126</v>
      </c>
      <c r="G46" s="7"/>
    </row>
    <row r="47" spans="2:7" ht="39.950000000000003" customHeight="1" x14ac:dyDescent="0.15">
      <c r="B47" s="43"/>
      <c r="C47" s="85" t="s">
        <v>77</v>
      </c>
      <c r="D47" s="86" t="s">
        <v>89</v>
      </c>
      <c r="E47" s="51" t="s">
        <v>94</v>
      </c>
      <c r="F47" s="80">
        <v>2</v>
      </c>
      <c r="G47" s="7"/>
    </row>
    <row r="48" spans="2:7" ht="39.950000000000003" customHeight="1" x14ac:dyDescent="0.15">
      <c r="B48" s="43"/>
      <c r="C48" s="85"/>
      <c r="D48" s="86"/>
      <c r="E48" s="51" t="s">
        <v>95</v>
      </c>
      <c r="F48" s="80" t="s">
        <v>128</v>
      </c>
      <c r="G48" s="7"/>
    </row>
    <row r="49" spans="2:7" ht="39.950000000000003" customHeight="1" x14ac:dyDescent="0.15">
      <c r="B49" s="43"/>
      <c r="C49" s="85"/>
      <c r="D49" s="86"/>
      <c r="E49" s="51" t="s">
        <v>104</v>
      </c>
      <c r="F49" s="80" t="s">
        <v>129</v>
      </c>
      <c r="G49" s="7"/>
    </row>
    <row r="50" spans="2:7" ht="39.950000000000003" customHeight="1" x14ac:dyDescent="0.15">
      <c r="B50" s="43"/>
      <c r="C50" s="85"/>
      <c r="D50" s="86"/>
      <c r="E50" s="51" t="s">
        <v>95</v>
      </c>
      <c r="F50" s="80" t="s">
        <v>130</v>
      </c>
      <c r="G50" s="7"/>
    </row>
    <row r="51" spans="2:7" ht="39.950000000000003" customHeight="1" x14ac:dyDescent="0.15">
      <c r="B51" s="43"/>
      <c r="C51" s="85"/>
      <c r="D51" s="86" t="s">
        <v>88</v>
      </c>
      <c r="E51" s="51" t="s">
        <v>92</v>
      </c>
      <c r="F51" s="80"/>
      <c r="G51" s="7"/>
    </row>
    <row r="52" spans="2:7" ht="39.950000000000003" customHeight="1" x14ac:dyDescent="0.15">
      <c r="B52" s="43"/>
      <c r="C52" s="85"/>
      <c r="D52" s="86"/>
      <c r="E52" s="51" t="s">
        <v>93</v>
      </c>
      <c r="F52" s="80"/>
      <c r="G52" s="7"/>
    </row>
    <row r="53" spans="2:7" ht="39.950000000000003" customHeight="1" x14ac:dyDescent="0.15">
      <c r="B53" s="43"/>
      <c r="C53" s="87" t="s">
        <v>77</v>
      </c>
      <c r="D53" s="90" t="s">
        <v>90</v>
      </c>
      <c r="E53" s="51" t="s">
        <v>91</v>
      </c>
      <c r="F53" s="80" t="s">
        <v>131</v>
      </c>
      <c r="G53" s="7"/>
    </row>
    <row r="54" spans="2:7" ht="39.950000000000003" customHeight="1" x14ac:dyDescent="0.15">
      <c r="B54" s="43"/>
      <c r="C54" s="89"/>
      <c r="D54" s="92"/>
      <c r="E54" s="51" t="s">
        <v>127</v>
      </c>
      <c r="F54" s="80"/>
      <c r="G54" s="7"/>
    </row>
    <row r="55" spans="2:7" ht="39.950000000000003" customHeight="1" x14ac:dyDescent="0.15">
      <c r="B55" s="44"/>
      <c r="C55" s="70"/>
      <c r="D55" s="83" t="s">
        <v>101</v>
      </c>
      <c r="E55" s="84"/>
      <c r="F55" s="80" t="s">
        <v>113</v>
      </c>
      <c r="G55" s="7"/>
    </row>
    <row r="56" spans="2:7" ht="9" customHeight="1" x14ac:dyDescent="0.15">
      <c r="C56" s="19"/>
      <c r="D56" s="19"/>
      <c r="F56" s="21"/>
    </row>
    <row r="57" spans="2:7" ht="24" x14ac:dyDescent="0.15">
      <c r="B57" s="22" t="s">
        <v>13</v>
      </c>
    </row>
    <row r="58" spans="2:7" ht="24" x14ac:dyDescent="0.15">
      <c r="B58" s="22" t="s">
        <v>12</v>
      </c>
      <c r="E58" s="2"/>
    </row>
    <row r="59" spans="2:7" ht="39.950000000000003" customHeight="1" x14ac:dyDescent="0.15">
      <c r="E59" s="10" t="s">
        <v>11</v>
      </c>
      <c r="F59" s="68" t="s">
        <v>75</v>
      </c>
    </row>
    <row r="60" spans="2:7" ht="17.25" customHeight="1" x14ac:dyDescent="0.15"/>
    <row r="61" spans="2:7" ht="24" x14ac:dyDescent="0.15">
      <c r="B61" s="71" t="s">
        <v>107</v>
      </c>
    </row>
    <row r="62" spans="2:7" ht="24" x14ac:dyDescent="0.15">
      <c r="B62" s="71" t="s">
        <v>105</v>
      </c>
    </row>
    <row r="63" spans="2:7" ht="24" x14ac:dyDescent="0.15">
      <c r="B63" s="71" t="s">
        <v>106</v>
      </c>
    </row>
    <row r="64" spans="2:7" ht="24" x14ac:dyDescent="0.15">
      <c r="B64" s="71" t="s">
        <v>108</v>
      </c>
    </row>
    <row r="65" spans="2:2" ht="24" x14ac:dyDescent="0.15">
      <c r="B65" s="71" t="s">
        <v>109</v>
      </c>
    </row>
    <row r="66" spans="2:2" ht="24" x14ac:dyDescent="0.15">
      <c r="B66" s="71"/>
    </row>
  </sheetData>
  <mergeCells count="28">
    <mergeCell ref="B3:F3"/>
    <mergeCell ref="C17:C19"/>
    <mergeCell ref="D17:D19"/>
    <mergeCell ref="C20:C22"/>
    <mergeCell ref="D20:D22"/>
    <mergeCell ref="C30:C31"/>
    <mergeCell ref="D30:D31"/>
    <mergeCell ref="C32:C33"/>
    <mergeCell ref="D32:D33"/>
    <mergeCell ref="E23:F23"/>
    <mergeCell ref="C24:C25"/>
    <mergeCell ref="D24:D25"/>
    <mergeCell ref="C26:C27"/>
    <mergeCell ref="D26:D27"/>
    <mergeCell ref="C28:C29"/>
    <mergeCell ref="D28:D29"/>
    <mergeCell ref="E39:F39"/>
    <mergeCell ref="C53:C54"/>
    <mergeCell ref="D53:D54"/>
    <mergeCell ref="D55:E55"/>
    <mergeCell ref="C43:C46"/>
    <mergeCell ref="D43:D46"/>
    <mergeCell ref="C47:C50"/>
    <mergeCell ref="D47:D50"/>
    <mergeCell ref="C51:C52"/>
    <mergeCell ref="D51:D52"/>
    <mergeCell ref="C40:C42"/>
    <mergeCell ref="D40:D42"/>
  </mergeCells>
  <phoneticPr fontId="1"/>
  <dataValidations count="1">
    <dataValidation type="list" allowBlank="1" showInputMessage="1" showErrorMessage="1" sqref="C24 C26 C28 C30 C32 C17 C20 F21 C36:C40 C43:C45 C47:C49 C51:C53" xr:uid="{72FEC67A-961E-4AB2-BDCB-E931977A487F}">
      <formula1>"○"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3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35658-435C-4658-BA73-F32CC708A9F2}">
  <dimension ref="A1:E26"/>
  <sheetViews>
    <sheetView zoomScaleNormal="100" workbookViewId="0">
      <selection activeCell="E31" sqref="E31"/>
    </sheetView>
  </sheetViews>
  <sheetFormatPr defaultRowHeight="16.5" x14ac:dyDescent="0.15"/>
  <cols>
    <col min="1" max="1" width="4.5703125" style="16" customWidth="1"/>
    <col min="2" max="2" width="53.28515625" style="2" customWidth="1"/>
    <col min="3" max="3" width="11.85546875" style="26" customWidth="1"/>
    <col min="4" max="4" width="4.85546875" style="2" customWidth="1"/>
    <col min="5" max="16384" width="9.140625" style="2"/>
  </cols>
  <sheetData>
    <row r="1" spans="1:5" x14ac:dyDescent="0.15">
      <c r="A1" s="31" t="s">
        <v>43</v>
      </c>
    </row>
    <row r="2" spans="1:5" ht="7.5" customHeight="1" x14ac:dyDescent="0.15">
      <c r="A2" s="31"/>
    </row>
    <row r="3" spans="1:5" x14ac:dyDescent="0.15">
      <c r="A3" s="17" t="s">
        <v>39</v>
      </c>
    </row>
    <row r="4" spans="1:5" x14ac:dyDescent="0.15">
      <c r="A4" s="17" t="s">
        <v>66</v>
      </c>
    </row>
    <row r="5" spans="1:5" x14ac:dyDescent="0.15">
      <c r="A5" s="17" t="s">
        <v>40</v>
      </c>
    </row>
    <row r="6" spans="1:5" ht="7.5" customHeight="1" x14ac:dyDescent="0.15"/>
    <row r="7" spans="1:5" x14ac:dyDescent="0.15">
      <c r="A7" s="16" t="s">
        <v>23</v>
      </c>
      <c r="B7" s="2" t="s">
        <v>14</v>
      </c>
      <c r="C7" s="27">
        <v>1</v>
      </c>
      <c r="D7" s="2" t="s">
        <v>15</v>
      </c>
    </row>
    <row r="9" spans="1:5" x14ac:dyDescent="0.15">
      <c r="A9" s="16">
        <v>1</v>
      </c>
      <c r="B9" s="2" t="s">
        <v>35</v>
      </c>
      <c r="C9" s="27">
        <v>0</v>
      </c>
      <c r="D9" s="2" t="s">
        <v>16</v>
      </c>
      <c r="E9" s="2" t="s">
        <v>17</v>
      </c>
    </row>
    <row r="10" spans="1:5" x14ac:dyDescent="0.15">
      <c r="A10" s="16">
        <v>2</v>
      </c>
      <c r="B10" s="2" t="s">
        <v>36</v>
      </c>
      <c r="C10" s="27">
        <v>0</v>
      </c>
      <c r="D10" s="2" t="s">
        <v>16</v>
      </c>
    </row>
    <row r="11" spans="1:5" x14ac:dyDescent="0.15">
      <c r="A11" s="24">
        <v>3</v>
      </c>
      <c r="B11" s="25" t="s">
        <v>37</v>
      </c>
      <c r="C11" s="28">
        <v>0</v>
      </c>
      <c r="D11" s="25" t="s">
        <v>16</v>
      </c>
      <c r="E11" s="2" t="s">
        <v>18</v>
      </c>
    </row>
    <row r="12" spans="1:5" x14ac:dyDescent="0.15">
      <c r="A12" s="16" t="s">
        <v>24</v>
      </c>
      <c r="B12" s="13" t="s">
        <v>22</v>
      </c>
      <c r="C12" s="29">
        <f>SUM(C9:C11)</f>
        <v>0</v>
      </c>
      <c r="D12" s="2" t="s">
        <v>16</v>
      </c>
    </row>
    <row r="14" spans="1:5" x14ac:dyDescent="0.15">
      <c r="A14" s="16">
        <v>4</v>
      </c>
      <c r="B14" s="2" t="s">
        <v>38</v>
      </c>
      <c r="C14" s="27">
        <v>0</v>
      </c>
      <c r="D14" s="2" t="s">
        <v>16</v>
      </c>
      <c r="E14" s="2" t="s">
        <v>21</v>
      </c>
    </row>
    <row r="15" spans="1:5" x14ac:dyDescent="0.15">
      <c r="A15" s="24">
        <v>5</v>
      </c>
      <c r="B15" s="25" t="s">
        <v>19</v>
      </c>
      <c r="C15" s="28">
        <v>1</v>
      </c>
      <c r="D15" s="25" t="s">
        <v>20</v>
      </c>
      <c r="E15" s="2" t="s">
        <v>41</v>
      </c>
    </row>
    <row r="16" spans="1:5" x14ac:dyDescent="0.15">
      <c r="A16" s="16" t="s">
        <v>25</v>
      </c>
      <c r="B16" s="13" t="s">
        <v>30</v>
      </c>
      <c r="C16" s="29">
        <f>C14*C15</f>
        <v>0</v>
      </c>
      <c r="D16" s="2" t="s">
        <v>16</v>
      </c>
    </row>
    <row r="17" spans="1:5" x14ac:dyDescent="0.15">
      <c r="C17" s="29"/>
    </row>
    <row r="18" spans="1:5" x14ac:dyDescent="0.15">
      <c r="A18" s="16">
        <v>6</v>
      </c>
      <c r="B18" s="2" t="s">
        <v>33</v>
      </c>
      <c r="C18" s="27">
        <v>0</v>
      </c>
      <c r="D18" s="2" t="s">
        <v>16</v>
      </c>
    </row>
    <row r="19" spans="1:5" x14ac:dyDescent="0.15">
      <c r="A19" s="16">
        <v>7</v>
      </c>
      <c r="B19" s="2" t="s">
        <v>32</v>
      </c>
      <c r="C19" s="27">
        <v>0</v>
      </c>
      <c r="D19" s="2" t="s">
        <v>16</v>
      </c>
    </row>
    <row r="20" spans="1:5" x14ac:dyDescent="0.15">
      <c r="A20" s="24">
        <v>8</v>
      </c>
      <c r="B20" s="25" t="s">
        <v>34</v>
      </c>
      <c r="C20" s="28">
        <v>0</v>
      </c>
      <c r="D20" s="25" t="s">
        <v>16</v>
      </c>
    </row>
    <row r="21" spans="1:5" x14ac:dyDescent="0.15">
      <c r="A21" s="16" t="s">
        <v>26</v>
      </c>
      <c r="B21" s="13" t="s">
        <v>28</v>
      </c>
      <c r="C21" s="29">
        <f>SUM(C18:C20)</f>
        <v>0</v>
      </c>
      <c r="D21" s="2" t="s">
        <v>16</v>
      </c>
    </row>
    <row r="23" spans="1:5" x14ac:dyDescent="0.15">
      <c r="A23" s="16" t="s">
        <v>27</v>
      </c>
      <c r="B23" s="2" t="s">
        <v>29</v>
      </c>
      <c r="C23" s="27">
        <v>0</v>
      </c>
      <c r="D23" s="2" t="s">
        <v>16</v>
      </c>
      <c r="E23" s="2" t="s">
        <v>42</v>
      </c>
    </row>
    <row r="25" spans="1:5" x14ac:dyDescent="0.15">
      <c r="B25" s="23"/>
    </row>
    <row r="26" spans="1:5" x14ac:dyDescent="0.15">
      <c r="B26" s="13" t="s">
        <v>31</v>
      </c>
      <c r="C26" s="30">
        <f>C7*(C12+C16)+C21+C23</f>
        <v>0</v>
      </c>
      <c r="D26" s="2" t="s">
        <v>16</v>
      </c>
    </row>
  </sheetData>
  <phoneticPr fontId="1"/>
  <pageMargins left="0.62992125984251968" right="0.23622047244094491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事前協議書</vt:lpstr>
      <vt:lpstr>記載例</vt:lpstr>
      <vt:lpstr>【参考試算用】海外渡航シミュレーター</vt:lpstr>
      <vt:lpstr>記載例!Print_Area</vt:lpstr>
      <vt:lpstr>事前協議書!Print_Area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2024-08-15T06:01:55Z</dcterms:created>
  <dcterms:modified xsi:type="dcterms:W3CDTF">2026-06-17T06:07:38Z</dcterms:modified>
  <cp:category/>
  <cp:contentStatus/>
</cp:coreProperties>
</file>