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315" tabRatio="601" firstSheet="2" activeTab="2"/>
  </bookViews>
  <sheets>
    <sheet name="７－５ (3)" sheetId="1" state="hidden" r:id="rId1"/>
    <sheet name="７－５ (4)" sheetId="2" state="hidden" r:id="rId2"/>
    <sheet name="９" sheetId="3" r:id="rId3"/>
  </sheets>
  <definedNames>
    <definedName name="\A" localSheetId="0">'７－５ (3)'!#REF!</definedName>
    <definedName name="\A" localSheetId="1">'７－５ (4)'!#REF!</definedName>
    <definedName name="\A" localSheetId="2">'９'!$IJ$8053:$IV$8053</definedName>
    <definedName name="\F" localSheetId="0">'７－５ (3)'!#REF!</definedName>
    <definedName name="\F" localSheetId="1">'７－５ (4)'!#REF!</definedName>
    <definedName name="\F" localSheetId="2">'９'!$IJ$8053:$IV$8053</definedName>
    <definedName name="_xlnm.Print_Area" localSheetId="2">'９'!$A$1:$S$64</definedName>
    <definedName name="_xlnm.Print_Titles" localSheetId="0">'７－５ (3)'!$A:$C,'７－５ (3)'!$1:$7</definedName>
    <definedName name="_xlnm.Print_Titles" localSheetId="1">'７－５ (4)'!$A:$C,'７－５ (4)'!$1:$7</definedName>
  </definedNames>
  <calcPr fullCalcOnLoad="1"/>
</workbook>
</file>

<file path=xl/sharedStrings.xml><?xml version="1.0" encoding="utf-8"?>
<sst xmlns="http://schemas.openxmlformats.org/spreadsheetml/2006/main" count="532" uniqueCount="192">
  <si>
    <t>　　　区　分</t>
  </si>
  <si>
    <t>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</si>
  <si>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</si>
  <si>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</si>
  <si>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</si>
  <si>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</si>
  <si>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</si>
  <si>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</si>
  <si>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</si>
  <si>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</si>
  <si>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</si>
  <si>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水　戸  市</t>
  </si>
  <si>
    <t>日　立  市</t>
  </si>
  <si>
    <t>土  浦  市</t>
  </si>
  <si>
    <t>古  河  市</t>
  </si>
  <si>
    <t>石  岡  市</t>
  </si>
  <si>
    <t>下  館  市</t>
  </si>
  <si>
    <t>結  城  市</t>
  </si>
  <si>
    <t>下  妻  市</t>
  </si>
  <si>
    <t>水海道  市</t>
  </si>
  <si>
    <t>常陸太田市</t>
  </si>
  <si>
    <t>高  萩  市</t>
  </si>
  <si>
    <t>北茨城  市</t>
  </si>
  <si>
    <t>笠  間  市</t>
  </si>
  <si>
    <t>取  手  市</t>
  </si>
  <si>
    <t>岩  井  市</t>
  </si>
  <si>
    <t>茨  城  町</t>
  </si>
  <si>
    <t>小  川  町</t>
  </si>
  <si>
    <t>美野里  町</t>
  </si>
  <si>
    <t>内  原  町</t>
  </si>
  <si>
    <t>常  北  町</t>
  </si>
  <si>
    <t>桂      村</t>
  </si>
  <si>
    <t>御前山  村</t>
  </si>
  <si>
    <t>大  洗  町</t>
  </si>
  <si>
    <t>友  部  町</t>
  </si>
  <si>
    <t>岩  間  町</t>
  </si>
  <si>
    <t>七  会  村</t>
  </si>
  <si>
    <t>岩  瀬　町</t>
  </si>
  <si>
    <t>東  海　村</t>
  </si>
  <si>
    <t>那  珂  町</t>
  </si>
  <si>
    <t>瓜  連  町</t>
  </si>
  <si>
    <t>大  宮  町</t>
  </si>
  <si>
    <t>山  方  町</t>
  </si>
  <si>
    <t>美  和  村</t>
  </si>
  <si>
    <t>緒  川  村</t>
  </si>
  <si>
    <t>金砂郷  町</t>
  </si>
  <si>
    <t>水  府  村</t>
  </si>
  <si>
    <t>里  美  村</t>
  </si>
  <si>
    <t>大  子  町</t>
  </si>
  <si>
    <t>十  王  町</t>
  </si>
  <si>
    <t>旭      村</t>
  </si>
  <si>
    <t>鉾  田  町</t>
  </si>
  <si>
    <t>大  洋  村</t>
  </si>
  <si>
    <t>鹿  嶋　市</t>
  </si>
  <si>
    <t>神  栖  町</t>
  </si>
  <si>
    <t>波  崎  町</t>
  </si>
  <si>
    <t>麻  生  町</t>
  </si>
  <si>
    <t>北  浦  町</t>
  </si>
  <si>
    <t>玉  造  町</t>
  </si>
  <si>
    <t>江戸崎  町</t>
  </si>
  <si>
    <t>美  浦  村</t>
  </si>
  <si>
    <t>阿  見  町</t>
  </si>
  <si>
    <t>牛  久　市</t>
  </si>
  <si>
    <t>茎  崎  町</t>
  </si>
  <si>
    <t>新利根　町</t>
  </si>
  <si>
    <t>河  内  町</t>
  </si>
  <si>
    <t>桜  川  村</t>
  </si>
  <si>
    <t>東      町</t>
  </si>
  <si>
    <t>霞ヶ浦　町</t>
  </si>
  <si>
    <t>玉  里  村</t>
  </si>
  <si>
    <t>八  郷  町</t>
  </si>
  <si>
    <t>千代田  町</t>
  </si>
  <si>
    <t>新  治  村</t>
  </si>
  <si>
    <t>伊  奈  町</t>
  </si>
  <si>
    <t>谷和原  村</t>
  </si>
  <si>
    <t>関  城  町</t>
  </si>
  <si>
    <t>明  野  町</t>
  </si>
  <si>
    <t>真  壁  町</t>
  </si>
  <si>
    <t>大  和  村</t>
  </si>
  <si>
    <t>協  和  町</t>
  </si>
  <si>
    <t>八千代  町</t>
  </si>
  <si>
    <t>千代川  村</t>
  </si>
  <si>
    <t>石  下  町</t>
  </si>
  <si>
    <t>総  和  町</t>
  </si>
  <si>
    <t>五  霞  町</t>
  </si>
  <si>
    <t>三  和  町</t>
  </si>
  <si>
    <t>猿  島  町</t>
  </si>
  <si>
    <t>境      町</t>
  </si>
  <si>
    <t>藤  代  町</t>
  </si>
  <si>
    <t>利  根  町</t>
  </si>
  <si>
    <t>ひたちなか市</t>
  </si>
  <si>
    <t>歯科医国保</t>
  </si>
  <si>
    <t>多  数  該  当  分</t>
  </si>
  <si>
    <t>長  期  疾  病  分</t>
  </si>
  <si>
    <t>多 数 該 当 分</t>
  </si>
  <si>
    <t>―</t>
  </si>
  <si>
    <t>世　　　　　帯　　　　　合　　　　　算　　　　　分</t>
  </si>
  <si>
    <t xml:space="preserve">                  そ    の    他</t>
  </si>
  <si>
    <t xml:space="preserve">   　　　　　  そ      の      他</t>
  </si>
  <si>
    <t>合            計</t>
  </si>
  <si>
    <t>１２</t>
  </si>
  <si>
    <t>医師国保</t>
  </si>
  <si>
    <t>件数</t>
  </si>
  <si>
    <t>１３</t>
  </si>
  <si>
    <t>守  谷  市</t>
  </si>
  <si>
    <t>潮  来  市</t>
  </si>
  <si>
    <t>保険者番号</t>
  </si>
  <si>
    <t>件</t>
  </si>
  <si>
    <t>円</t>
  </si>
  <si>
    <t>平成１０年度</t>
  </si>
  <si>
    <t>１１</t>
  </si>
  <si>
    <t>１４</t>
  </si>
  <si>
    <t>１４</t>
  </si>
  <si>
    <t>件数</t>
  </si>
  <si>
    <t>高額療養費</t>
  </si>
  <si>
    <t>件数</t>
  </si>
  <si>
    <t>高額療養費</t>
  </si>
  <si>
    <t>件数</t>
  </si>
  <si>
    <t>高額療養費</t>
  </si>
  <si>
    <t>件数</t>
  </si>
  <si>
    <t>第７表－５　 保険給付状況＜高額療養費の状況（退職分）（７０歳以上一定以上所得者分再掲）＞</t>
  </si>
  <si>
    <t>第７表－５　 保険給付状況＜高額療養費の状況（退職分）（３歳未満分再掲）＞</t>
  </si>
  <si>
    <t>７０　　　歳　　　以　　　上　　　対　　　象　　　分</t>
  </si>
  <si>
    <t>外　　来　　分</t>
  </si>
  <si>
    <t>70　歳　以　上　合　算　分</t>
  </si>
  <si>
    <t>多数該当分</t>
  </si>
  <si>
    <t>高額療養費</t>
  </si>
  <si>
    <t>その他</t>
  </si>
  <si>
    <t>つくば  市</t>
  </si>
  <si>
    <t>龍ケ崎  市</t>
  </si>
  <si>
    <t>龍ケ崎  市</t>
  </si>
  <si>
    <t>保険者番号</t>
  </si>
  <si>
    <t>件数</t>
  </si>
  <si>
    <t>費用額</t>
  </si>
  <si>
    <t>標準負担額</t>
  </si>
  <si>
    <t>件</t>
  </si>
  <si>
    <t>円</t>
  </si>
  <si>
    <t>かすみがうら市</t>
  </si>
  <si>
    <t>つくばみらい市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</si>
  <si>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</si>
  <si>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</si>
  <si>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</si>
  <si>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</si>
  <si>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</si>
  <si>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</si>
  <si>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</si>
  <si>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</si>
  <si>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</si>
  <si>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</si>
  <si>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</si>
  <si>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</si>
  <si>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</si>
  <si>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</si>
  <si>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</si>
  <si>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</si>
  <si>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</si>
  <si>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</si>
  <si>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</si>
  <si>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</si>
  <si>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</si>
  <si>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</si>
  <si>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</si>
  <si>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</si>
  <si>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</si>
  <si>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</si>
  <si>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</si>
  <si>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</si>
  <si>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</si>
  <si>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</si>
  <si>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</si>
  <si>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城里町</t>
  </si>
  <si>
    <t>稲敷市</t>
  </si>
  <si>
    <t>坂東市</t>
  </si>
  <si>
    <t>筑西市</t>
  </si>
  <si>
    <t>行方市</t>
  </si>
  <si>
    <t>桜川市</t>
  </si>
  <si>
    <t>鉾田市</t>
  </si>
  <si>
    <t>笠間市</t>
  </si>
  <si>
    <t>小美玉市</t>
  </si>
  <si>
    <t>他法負担分</t>
  </si>
  <si>
    <t>第９表　　食事療養・生活療養の状況</t>
  </si>
  <si>
    <t>入院時食事療養</t>
  </si>
  <si>
    <t>生活療養</t>
  </si>
  <si>
    <t>食　事　療　養　・　生　活　療　養　の　状　況　（　一　般　被　保　険　者　分　）</t>
  </si>
  <si>
    <t>一般・退職</t>
  </si>
  <si>
    <t>食　事　療　養　・　生　活　療　養　の　状　況　（　一般被保険者分　+  退職被保険者分）</t>
  </si>
  <si>
    <t xml:space="preserve">       食　事　療　養　・生　活　療　養　の　状　況　（　退　職　被　保　険　者　分　）</t>
  </si>
  <si>
    <t>２５</t>
  </si>
  <si>
    <t>２６</t>
  </si>
  <si>
    <t>２７</t>
  </si>
  <si>
    <t>平成２４年度</t>
  </si>
  <si>
    <t>２８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</si>
</sst>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0_ "/>
    <numFmt numFmtId="179" formatCode="#,##0;&quot;△ &quot;#,##0"/>
    <numFmt numFmtId="180" formatCode="0;&quot;△ &quot;0"/>
    <numFmt numFmtId="181" formatCode="#,##0.000;&quot;△ &quot;#,##0.000"/>
    <numFmt numFmtId="182" formatCode="#,##0.00;&quot;△ &quot;#,##0.00"/>
  </numFmts>
  <fonts count="4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4"/>
      <name val="Arial"/>
      <family val="2"/>
    </font>
    <font>
      <b/>
      <sz val="11"/>
      <name val="ＭＳ Ｐゴシック"/>
      <family val="3"/>
    </font>
    <font>
      <sz val="20"/>
      <name val="ＭＳ Ｐゴシック"/>
      <family val="3"/>
    </font>
    <font>
      <sz val="12"/>
      <name val="Arial"/>
      <family val="2"/>
    </font>
    <font>
      <b/>
      <sz val="10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ashed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/>
      <right style="thin">
        <color indexed="8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>
        <color indexed="8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ashed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dash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dashed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dashed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3" fontId="8" fillId="0" borderId="0" xfId="62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horizontal="center" vertical="center"/>
      <protection/>
    </xf>
    <xf numFmtId="49" fontId="8" fillId="0" borderId="10" xfId="62" applyNumberFormat="1" applyFont="1" applyBorder="1" applyAlignment="1">
      <alignment horizontal="center" vertical="center"/>
      <protection/>
    </xf>
    <xf numFmtId="3" fontId="6" fillId="0" borderId="0" xfId="69" applyFont="1" applyAlignment="1">
      <alignment vertical="center"/>
      <protection/>
    </xf>
    <xf numFmtId="3" fontId="8" fillId="0" borderId="11" xfId="66" applyNumberFormat="1" applyFont="1" applyBorder="1" applyAlignment="1">
      <alignment vertical="center"/>
      <protection/>
    </xf>
    <xf numFmtId="3" fontId="8" fillId="0" borderId="12" xfId="67" applyFont="1" applyBorder="1" applyAlignment="1">
      <alignment horizontal="center" vertical="center"/>
      <protection/>
    </xf>
    <xf numFmtId="3" fontId="8" fillId="0" borderId="13" xfId="67" applyFont="1" applyBorder="1" applyAlignment="1">
      <alignment vertical="center"/>
      <protection/>
    </xf>
    <xf numFmtId="3" fontId="8" fillId="0" borderId="14" xfId="67" applyFont="1" applyBorder="1" applyAlignment="1">
      <alignment horizontal="center" vertical="center"/>
      <protection/>
    </xf>
    <xf numFmtId="3" fontId="8" fillId="0" borderId="14" xfId="66" applyNumberFormat="1" applyFont="1" applyBorder="1" applyAlignment="1">
      <alignment vertical="center"/>
      <protection/>
    </xf>
    <xf numFmtId="3" fontId="8" fillId="0" borderId="15" xfId="67" applyFont="1" applyBorder="1" applyAlignment="1">
      <alignment vertical="center"/>
      <protection/>
    </xf>
    <xf numFmtId="3" fontId="8" fillId="0" borderId="12" xfId="66" applyNumberFormat="1" applyFont="1" applyBorder="1" applyAlignment="1">
      <alignment vertical="center"/>
      <protection/>
    </xf>
    <xf numFmtId="3" fontId="8" fillId="0" borderId="16" xfId="67" applyFont="1" applyBorder="1" applyAlignment="1">
      <alignment vertical="center"/>
      <protection/>
    </xf>
    <xf numFmtId="3" fontId="8" fillId="0" borderId="17" xfId="67" applyFont="1" applyBorder="1" applyAlignment="1">
      <alignment horizontal="center" vertical="center"/>
      <protection/>
    </xf>
    <xf numFmtId="3" fontId="8" fillId="0" borderId="18" xfId="67" applyFont="1" applyBorder="1" applyAlignment="1">
      <alignment vertical="center"/>
      <protection/>
    </xf>
    <xf numFmtId="3" fontId="8" fillId="0" borderId="19" xfId="67" applyFont="1" applyBorder="1" applyAlignment="1">
      <alignment horizontal="center" vertical="center"/>
      <protection/>
    </xf>
    <xf numFmtId="3" fontId="8" fillId="0" borderId="19" xfId="66" applyNumberFormat="1" applyFont="1" applyBorder="1" applyAlignment="1">
      <alignment vertical="center"/>
      <protection/>
    </xf>
    <xf numFmtId="3" fontId="8" fillId="0" borderId="0" xfId="68" applyFont="1" applyBorder="1" applyAlignment="1">
      <alignment horizontal="center" vertical="center"/>
      <protection/>
    </xf>
    <xf numFmtId="3" fontId="8" fillId="0" borderId="11" xfId="68" applyFont="1" applyBorder="1" applyAlignment="1">
      <alignment horizontal="center" vertical="center"/>
      <protection/>
    </xf>
    <xf numFmtId="3" fontId="8" fillId="0" borderId="20" xfId="68" applyFont="1" applyBorder="1" applyAlignment="1">
      <alignment horizontal="center" vertical="center"/>
      <protection/>
    </xf>
    <xf numFmtId="3" fontId="8" fillId="0" borderId="10" xfId="68" applyFont="1" applyBorder="1" applyAlignment="1">
      <alignment horizontal="center" vertical="center"/>
      <protection/>
    </xf>
    <xf numFmtId="3" fontId="8" fillId="0" borderId="21" xfId="68" applyFont="1" applyBorder="1" applyAlignment="1">
      <alignment horizontal="center" vertical="center"/>
      <protection/>
    </xf>
    <xf numFmtId="3" fontId="8" fillId="0" borderId="22" xfId="64" applyNumberFormat="1" applyFont="1" applyBorder="1" applyAlignment="1">
      <alignment horizontal="centerContinuous" vertical="center"/>
      <protection/>
    </xf>
    <xf numFmtId="3" fontId="8" fillId="0" borderId="23" xfId="64" applyNumberFormat="1" applyFont="1" applyBorder="1" applyAlignment="1">
      <alignment vertical="center"/>
      <protection/>
    </xf>
    <xf numFmtId="3" fontId="8" fillId="0" borderId="20" xfId="64" applyFont="1" applyBorder="1" applyAlignment="1">
      <alignment horizontal="centerContinuous" vertical="center"/>
      <protection/>
    </xf>
    <xf numFmtId="3" fontId="8" fillId="0" borderId="24" xfId="64" applyNumberFormat="1" applyFont="1" applyBorder="1" applyAlignment="1">
      <alignment horizontal="centerContinuous" vertical="center"/>
      <protection/>
    </xf>
    <xf numFmtId="3" fontId="8" fillId="0" borderId="11" xfId="64" applyFont="1" applyBorder="1" applyAlignment="1">
      <alignment horizontal="center" vertical="center"/>
      <protection/>
    </xf>
    <xf numFmtId="3" fontId="8" fillId="0" borderId="25" xfId="64" applyFont="1" applyBorder="1" applyAlignment="1">
      <alignment horizontal="center" vertical="center"/>
      <protection/>
    </xf>
    <xf numFmtId="3" fontId="8" fillId="0" borderId="0" xfId="64" applyNumberFormat="1" applyFont="1" applyAlignment="1" applyProtection="1">
      <alignment vertical="center"/>
      <protection locked="0"/>
    </xf>
    <xf numFmtId="3" fontId="6" fillId="0" borderId="0" xfId="64" applyFont="1" applyAlignment="1">
      <alignment vertical="center"/>
      <protection/>
    </xf>
    <xf numFmtId="3" fontId="8" fillId="0" borderId="26" xfId="64" applyFont="1" applyBorder="1" applyAlignment="1">
      <alignment horizontal="right" vertical="center"/>
      <protection/>
    </xf>
    <xf numFmtId="3" fontId="8" fillId="0" borderId="26" xfId="64" applyFont="1" applyBorder="1" applyAlignment="1">
      <alignment horizontal="centerContinuous" vertical="center"/>
      <protection/>
    </xf>
    <xf numFmtId="3" fontId="8" fillId="0" borderId="27" xfId="64" applyFont="1" applyBorder="1" applyAlignment="1">
      <alignment horizontal="left" vertical="center"/>
      <protection/>
    </xf>
    <xf numFmtId="3" fontId="8" fillId="0" borderId="28" xfId="64" applyNumberFormat="1" applyFont="1" applyBorder="1" applyAlignment="1">
      <alignment horizontal="left" vertical="center"/>
      <protection/>
    </xf>
    <xf numFmtId="3" fontId="8" fillId="0" borderId="26" xfId="64" applyFont="1" applyBorder="1" applyAlignment="1">
      <alignment horizontal="left" vertical="center"/>
      <protection/>
    </xf>
    <xf numFmtId="3" fontId="8" fillId="0" borderId="29" xfId="64" applyNumberFormat="1" applyFont="1" applyBorder="1" applyAlignment="1">
      <alignment horizontal="left" vertical="center"/>
      <protection/>
    </xf>
    <xf numFmtId="3" fontId="8" fillId="0" borderId="27" xfId="65" applyNumberFormat="1" applyFont="1" applyBorder="1" applyAlignment="1">
      <alignment vertical="center"/>
      <protection/>
    </xf>
    <xf numFmtId="3" fontId="8" fillId="0" borderId="22" xfId="65" applyFont="1" applyBorder="1" applyAlignment="1">
      <alignment vertical="center"/>
      <protection/>
    </xf>
    <xf numFmtId="3" fontId="8" fillId="0" borderId="11" xfId="64" applyNumberFormat="1" applyFont="1" applyBorder="1" applyAlignment="1">
      <alignment horizontal="center" vertical="center"/>
      <protection/>
    </xf>
    <xf numFmtId="3" fontId="8" fillId="0" borderId="20" xfId="64" applyFont="1" applyBorder="1" applyAlignment="1">
      <alignment vertical="center"/>
      <protection/>
    </xf>
    <xf numFmtId="3" fontId="8" fillId="0" borderId="11" xfId="64" applyFont="1" applyBorder="1" applyAlignment="1">
      <alignment horizontal="centerContinuous" vertical="center"/>
      <protection/>
    </xf>
    <xf numFmtId="3" fontId="8" fillId="0" borderId="30" xfId="64" applyNumberFormat="1" applyFont="1" applyBorder="1" applyAlignment="1">
      <alignment horizontal="centerContinuous" vertical="center"/>
      <protection/>
    </xf>
    <xf numFmtId="3" fontId="8" fillId="0" borderId="11" xfId="65" applyNumberFormat="1" applyFont="1" applyBorder="1" applyAlignment="1">
      <alignment vertical="center"/>
      <protection/>
    </xf>
    <xf numFmtId="3" fontId="8" fillId="0" borderId="0" xfId="65" applyFont="1" applyBorder="1" applyAlignment="1">
      <alignment vertical="center"/>
      <protection/>
    </xf>
    <xf numFmtId="3" fontId="8" fillId="0" borderId="31" xfId="65" applyNumberFormat="1" applyFont="1" applyBorder="1" applyAlignment="1">
      <alignment horizontal="centerContinuous" vertical="center"/>
      <protection/>
    </xf>
    <xf numFmtId="3" fontId="8" fillId="0" borderId="32" xfId="64" applyFont="1" applyBorder="1" applyAlignment="1">
      <alignment horizontal="centerContinuous" vertical="center"/>
      <protection/>
    </xf>
    <xf numFmtId="3" fontId="8" fillId="0" borderId="33" xfId="64" applyNumberFormat="1" applyFont="1" applyBorder="1" applyAlignment="1">
      <alignment horizontal="centerContinuous" vertical="center"/>
      <protection/>
    </xf>
    <xf numFmtId="3" fontId="8" fillId="0" borderId="34" xfId="64" applyNumberFormat="1" applyFont="1" applyBorder="1" applyAlignment="1">
      <alignment horizontal="centerContinuous" vertical="center"/>
      <protection/>
    </xf>
    <xf numFmtId="3" fontId="8" fillId="0" borderId="35" xfId="64" applyNumberFormat="1" applyFont="1" applyBorder="1" applyAlignment="1">
      <alignment vertical="center"/>
      <protection/>
    </xf>
    <xf numFmtId="3" fontId="8" fillId="0" borderId="36" xfId="64" applyNumberFormat="1" applyFont="1" applyBorder="1" applyAlignment="1">
      <alignment vertical="center"/>
      <protection/>
    </xf>
    <xf numFmtId="3" fontId="8" fillId="0" borderId="36" xfId="65" applyFont="1" applyBorder="1" applyAlignment="1">
      <alignment vertical="center"/>
      <protection/>
    </xf>
    <xf numFmtId="3" fontId="8" fillId="0" borderId="35" xfId="65" applyFont="1" applyBorder="1" applyAlignment="1">
      <alignment vertical="center"/>
      <protection/>
    </xf>
    <xf numFmtId="3" fontId="8" fillId="0" borderId="37" xfId="65" applyFont="1" applyBorder="1" applyAlignment="1">
      <alignment vertical="center"/>
      <protection/>
    </xf>
    <xf numFmtId="3" fontId="8" fillId="0" borderId="25" xfId="64" applyFont="1" applyBorder="1" applyAlignment="1">
      <alignment vertical="center"/>
      <protection/>
    </xf>
    <xf numFmtId="3" fontId="8" fillId="0" borderId="38" xfId="64" applyFont="1" applyBorder="1" applyAlignment="1">
      <alignment horizontal="center" vertical="center"/>
      <protection/>
    </xf>
    <xf numFmtId="3" fontId="8" fillId="0" borderId="39" xfId="65" applyNumberFormat="1" applyFont="1" applyBorder="1" applyAlignment="1">
      <alignment horizontal="center" vertical="center"/>
      <protection/>
    </xf>
    <xf numFmtId="3" fontId="8" fillId="0" borderId="40" xfId="65" applyNumberFormat="1" applyFont="1" applyBorder="1" applyAlignment="1">
      <alignment horizontal="center" vertical="center"/>
      <protection/>
    </xf>
    <xf numFmtId="3" fontId="8" fillId="0" borderId="11" xfId="64" applyFont="1" applyBorder="1" applyAlignment="1">
      <alignment vertical="center"/>
      <protection/>
    </xf>
    <xf numFmtId="3" fontId="8" fillId="0" borderId="12" xfId="65" applyNumberFormat="1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3" fontId="8" fillId="0" borderId="12" xfId="64" applyFont="1" applyBorder="1" applyAlignment="1">
      <alignment horizontal="center" vertical="center"/>
      <protection/>
    </xf>
    <xf numFmtId="3" fontId="8" fillId="0" borderId="10" xfId="64" applyFont="1" applyBorder="1" applyAlignment="1">
      <alignment horizontal="center" vertical="center"/>
      <protection/>
    </xf>
    <xf numFmtId="3" fontId="8" fillId="0" borderId="30" xfId="65" applyNumberFormat="1" applyFont="1" applyBorder="1" applyAlignment="1">
      <alignment vertical="center"/>
      <protection/>
    </xf>
    <xf numFmtId="3" fontId="8" fillId="0" borderId="0" xfId="64" applyNumberFormat="1" applyFont="1" applyAlignment="1">
      <alignment vertical="center"/>
      <protection/>
    </xf>
    <xf numFmtId="3" fontId="8" fillId="0" borderId="19" xfId="65" applyNumberFormat="1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3" fontId="8" fillId="0" borderId="0" xfId="65" applyFont="1" applyAlignment="1">
      <alignment vertical="center"/>
      <protection/>
    </xf>
    <xf numFmtId="3" fontId="8" fillId="0" borderId="25" xfId="65" applyNumberFormat="1" applyFont="1" applyBorder="1" applyAlignment="1">
      <alignment horizontal="center" vertical="center"/>
      <protection/>
    </xf>
    <xf numFmtId="3" fontId="8" fillId="0" borderId="12" xfId="65" applyFont="1" applyBorder="1" applyAlignment="1">
      <alignment horizontal="center" vertical="center"/>
      <protection/>
    </xf>
    <xf numFmtId="3" fontId="8" fillId="0" borderId="41" xfId="65" applyNumberFormat="1" applyFont="1" applyBorder="1" applyAlignment="1">
      <alignment vertical="center"/>
      <protection/>
    </xf>
    <xf numFmtId="3" fontId="8" fillId="0" borderId="0" xfId="65" applyFont="1" applyBorder="1" applyAlignment="1">
      <alignment horizontal="centerContinuous" vertical="center"/>
      <protection/>
    </xf>
    <xf numFmtId="3" fontId="8" fillId="0" borderId="42" xfId="65" applyFont="1" applyBorder="1" applyAlignment="1">
      <alignment vertical="center"/>
      <protection/>
    </xf>
    <xf numFmtId="3" fontId="11" fillId="0" borderId="11" xfId="65" applyNumberFormat="1" applyFont="1" applyBorder="1" applyAlignment="1">
      <alignment horizontal="right" vertical="center"/>
      <protection/>
    </xf>
    <xf numFmtId="3" fontId="11" fillId="0" borderId="14" xfId="65" applyFont="1" applyBorder="1" applyAlignment="1">
      <alignment horizontal="right" vertical="center"/>
      <protection/>
    </xf>
    <xf numFmtId="3" fontId="8" fillId="0" borderId="22" xfId="68" applyFont="1" applyBorder="1" applyAlignment="1">
      <alignment vertical="center"/>
      <protection/>
    </xf>
    <xf numFmtId="3" fontId="8" fillId="0" borderId="43" xfId="68" applyFont="1" applyBorder="1" applyAlignment="1">
      <alignment vertical="center"/>
      <protection/>
    </xf>
    <xf numFmtId="3" fontId="8" fillId="0" borderId="44" xfId="68" applyFont="1" applyBorder="1" applyAlignment="1">
      <alignment vertical="center"/>
      <protection/>
    </xf>
    <xf numFmtId="3" fontId="8" fillId="0" borderId="44" xfId="68" applyFont="1" applyBorder="1" applyAlignment="1">
      <alignment horizontal="center" vertical="center"/>
      <protection/>
    </xf>
    <xf numFmtId="3" fontId="8" fillId="0" borderId="45" xfId="68" applyFont="1" applyBorder="1" applyAlignment="1">
      <alignment horizontal="center" vertical="center"/>
      <protection/>
    </xf>
    <xf numFmtId="3" fontId="8" fillId="0" borderId="46" xfId="65" applyNumberFormat="1" applyFont="1" applyBorder="1" applyAlignment="1">
      <alignment vertical="center"/>
      <protection/>
    </xf>
    <xf numFmtId="3" fontId="11" fillId="0" borderId="47" xfId="64" applyFont="1" applyBorder="1" applyAlignment="1">
      <alignment horizontal="right" vertical="center"/>
      <protection/>
    </xf>
    <xf numFmtId="3" fontId="11" fillId="0" borderId="12" xfId="65" applyNumberFormat="1" applyFont="1" applyBorder="1" applyAlignment="1">
      <alignment horizontal="right" vertical="center"/>
      <protection/>
    </xf>
    <xf numFmtId="3" fontId="11" fillId="0" borderId="0" xfId="65" applyNumberFormat="1" applyFont="1" applyBorder="1" applyAlignment="1">
      <alignment horizontal="right" vertical="center"/>
      <protection/>
    </xf>
    <xf numFmtId="3" fontId="8" fillId="0" borderId="48" xfId="68" applyFont="1" applyBorder="1" applyAlignment="1">
      <alignment horizontal="center" vertical="center"/>
      <protection/>
    </xf>
    <xf numFmtId="49" fontId="8" fillId="0" borderId="48" xfId="62" applyNumberFormat="1" applyFont="1" applyBorder="1" applyAlignment="1">
      <alignment horizontal="center" vertical="center"/>
      <protection/>
    </xf>
    <xf numFmtId="3" fontId="8" fillId="0" borderId="49" xfId="64" applyFont="1" applyBorder="1" applyAlignment="1">
      <alignment vertical="center"/>
      <protection/>
    </xf>
    <xf numFmtId="3" fontId="8" fillId="0" borderId="48" xfId="64" applyFont="1" applyBorder="1" applyAlignment="1">
      <alignment vertical="center"/>
      <protection/>
    </xf>
    <xf numFmtId="3" fontId="8" fillId="0" borderId="48" xfId="64" applyFont="1" applyBorder="1" applyAlignment="1">
      <alignment horizontal="center" vertical="center"/>
      <protection/>
    </xf>
    <xf numFmtId="3" fontId="8" fillId="0" borderId="11" xfId="65" applyFont="1" applyBorder="1" applyAlignment="1">
      <alignment horizontal="center" vertical="center"/>
      <protection/>
    </xf>
    <xf numFmtId="3" fontId="8" fillId="0" borderId="12" xfId="64" applyFont="1" applyBorder="1" applyAlignment="1">
      <alignment vertical="center"/>
      <protection/>
    </xf>
    <xf numFmtId="3" fontId="8" fillId="0" borderId="50" xfId="64" applyFont="1" applyBorder="1" applyAlignment="1">
      <alignment vertical="center"/>
      <protection/>
    </xf>
    <xf numFmtId="3" fontId="8" fillId="0" borderId="19" xfId="64" applyFont="1" applyBorder="1" applyAlignment="1">
      <alignment vertical="center"/>
      <protection/>
    </xf>
    <xf numFmtId="3" fontId="8" fillId="0" borderId="41" xfId="64" applyFont="1" applyBorder="1" applyAlignment="1">
      <alignment vertical="center"/>
      <protection/>
    </xf>
    <xf numFmtId="3" fontId="8" fillId="0" borderId="51" xfId="65" applyNumberFormat="1" applyFont="1" applyBorder="1" applyAlignment="1">
      <alignment vertical="center"/>
      <protection/>
    </xf>
    <xf numFmtId="3" fontId="8" fillId="0" borderId="52" xfId="64" applyFont="1" applyBorder="1" applyAlignment="1">
      <alignment horizontal="center" vertical="center"/>
      <protection/>
    </xf>
    <xf numFmtId="3" fontId="8" fillId="0" borderId="50" xfId="65" applyNumberFormat="1" applyFont="1" applyBorder="1" applyAlignment="1">
      <alignment vertical="center"/>
      <protection/>
    </xf>
    <xf numFmtId="3" fontId="8" fillId="0" borderId="53" xfId="64" applyNumberFormat="1" applyFont="1" applyBorder="1" applyAlignment="1">
      <alignment vertical="center"/>
      <protection/>
    </xf>
    <xf numFmtId="3" fontId="8" fillId="0" borderId="54" xfId="64" applyFont="1" applyBorder="1" applyAlignment="1">
      <alignment horizontal="center" vertical="center"/>
      <protection/>
    </xf>
    <xf numFmtId="3" fontId="8" fillId="0" borderId="53" xfId="64" applyFont="1" applyBorder="1" applyAlignment="1">
      <alignment horizontal="center" vertical="center"/>
      <protection/>
    </xf>
    <xf numFmtId="3" fontId="8" fillId="0" borderId="32" xfId="64" applyNumberFormat="1" applyFont="1" applyBorder="1" applyAlignment="1">
      <alignment horizontal="center" vertical="center"/>
      <protection/>
    </xf>
    <xf numFmtId="3" fontId="8" fillId="0" borderId="33" xfId="64" applyNumberFormat="1" applyFont="1" applyBorder="1" applyAlignment="1">
      <alignment horizontal="center" vertical="center"/>
      <protection/>
    </xf>
    <xf numFmtId="3" fontId="8" fillId="0" borderId="55" xfId="68" applyFont="1" applyBorder="1" applyAlignment="1">
      <alignment horizontal="center" vertical="center"/>
      <protection/>
    </xf>
    <xf numFmtId="3" fontId="8" fillId="0" borderId="50" xfId="68" applyFont="1" applyBorder="1" applyAlignment="1">
      <alignment horizontal="center" vertical="center"/>
      <protection/>
    </xf>
    <xf numFmtId="3" fontId="8" fillId="0" borderId="56" xfId="67" applyFont="1" applyBorder="1" applyAlignment="1">
      <alignment vertical="center"/>
      <protection/>
    </xf>
    <xf numFmtId="3" fontId="8" fillId="0" borderId="57" xfId="67" applyFont="1" applyBorder="1" applyAlignment="1">
      <alignment horizontal="center" vertical="center"/>
      <protection/>
    </xf>
    <xf numFmtId="3" fontId="8" fillId="0" borderId="57" xfId="66" applyNumberFormat="1" applyFont="1" applyBorder="1" applyAlignment="1">
      <alignment vertical="center"/>
      <protection/>
    </xf>
    <xf numFmtId="3" fontId="8" fillId="0" borderId="58" xfId="66" applyNumberFormat="1" applyFont="1" applyBorder="1" applyAlignment="1">
      <alignment vertical="center"/>
      <protection/>
    </xf>
    <xf numFmtId="3" fontId="8" fillId="0" borderId="59" xfId="66" applyNumberFormat="1" applyFont="1" applyBorder="1" applyAlignment="1">
      <alignment vertical="center"/>
      <protection/>
    </xf>
    <xf numFmtId="3" fontId="8" fillId="0" borderId="60" xfId="66" applyNumberFormat="1" applyFont="1" applyBorder="1" applyAlignment="1">
      <alignment vertical="center"/>
      <protection/>
    </xf>
    <xf numFmtId="3" fontId="8" fillId="0" borderId="61" xfId="66" applyNumberFormat="1" applyFont="1" applyBorder="1" applyAlignment="1">
      <alignment vertical="center"/>
      <protection/>
    </xf>
    <xf numFmtId="3" fontId="8" fillId="0" borderId="62" xfId="64" applyFont="1" applyBorder="1" applyAlignment="1">
      <alignment horizontal="center" vertical="center"/>
      <protection/>
    </xf>
    <xf numFmtId="3" fontId="8" fillId="0" borderId="12" xfId="63" applyFont="1" applyBorder="1" applyAlignment="1">
      <alignment horizontal="center" vertical="center"/>
      <protection/>
    </xf>
    <xf numFmtId="3" fontId="8" fillId="0" borderId="47" xfId="66" applyNumberFormat="1" applyFont="1" applyBorder="1" applyAlignment="1">
      <alignment vertical="center"/>
      <protection/>
    </xf>
    <xf numFmtId="3" fontId="8" fillId="0" borderId="63" xfId="65" applyNumberFormat="1" applyFont="1" applyBorder="1" applyAlignment="1">
      <alignment vertical="center"/>
      <protection/>
    </xf>
    <xf numFmtId="3" fontId="8" fillId="0" borderId="63" xfId="65" applyFont="1" applyBorder="1" applyAlignment="1">
      <alignment horizontal="center" vertical="center"/>
      <protection/>
    </xf>
    <xf numFmtId="3" fontId="8" fillId="0" borderId="64" xfId="66" applyNumberFormat="1" applyFont="1" applyBorder="1" applyAlignment="1">
      <alignment vertical="center"/>
      <protection/>
    </xf>
    <xf numFmtId="3" fontId="8" fillId="0" borderId="63" xfId="66" applyNumberFormat="1" applyFont="1" applyBorder="1" applyAlignment="1">
      <alignment vertical="center"/>
      <protection/>
    </xf>
    <xf numFmtId="3" fontId="8" fillId="0" borderId="37" xfId="64" applyNumberFormat="1" applyFont="1" applyBorder="1" applyAlignment="1">
      <alignment vertical="center"/>
      <protection/>
    </xf>
    <xf numFmtId="3" fontId="8" fillId="0" borderId="65" xfId="66" applyNumberFormat="1" applyFont="1" applyBorder="1" applyAlignment="1">
      <alignment vertical="center"/>
      <protection/>
    </xf>
    <xf numFmtId="3" fontId="11" fillId="0" borderId="64" xfId="65" applyNumberFormat="1" applyFont="1" applyBorder="1" applyAlignment="1">
      <alignment horizontal="right" vertical="center"/>
      <protection/>
    </xf>
    <xf numFmtId="3" fontId="8" fillId="0" borderId="63" xfId="64" applyFont="1" applyBorder="1" applyAlignment="1">
      <alignment vertical="center"/>
      <protection/>
    </xf>
    <xf numFmtId="3" fontId="8" fillId="0" borderId="66" xfId="66" applyNumberFormat="1" applyFont="1" applyBorder="1" applyAlignment="1">
      <alignment vertical="center"/>
      <protection/>
    </xf>
    <xf numFmtId="3" fontId="8" fillId="0" borderId="67" xfId="64" applyNumberFormat="1" applyFont="1" applyBorder="1" applyAlignment="1">
      <alignment vertical="center"/>
      <protection/>
    </xf>
    <xf numFmtId="49" fontId="4" fillId="0" borderId="10" xfId="62" applyNumberFormat="1" applyFont="1" applyFill="1" applyBorder="1" applyAlignment="1">
      <alignment horizontal="center" vertical="center"/>
      <protection/>
    </xf>
    <xf numFmtId="179" fontId="4" fillId="0" borderId="12" xfId="61" applyNumberFormat="1" applyFont="1" applyFill="1" applyBorder="1" applyAlignment="1">
      <alignment vertical="center"/>
      <protection/>
    </xf>
    <xf numFmtId="179" fontId="4" fillId="0" borderId="11" xfId="71" applyNumberFormat="1" applyFont="1" applyFill="1" applyBorder="1" applyAlignment="1">
      <alignment horizontal="right" vertical="center"/>
      <protection/>
    </xf>
    <xf numFmtId="179" fontId="4" fillId="0" borderId="48" xfId="71" applyNumberFormat="1" applyFont="1" applyFill="1" applyBorder="1" applyAlignment="1">
      <alignment vertical="center"/>
      <protection/>
    </xf>
    <xf numFmtId="179" fontId="4" fillId="0" borderId="0" xfId="71" applyNumberFormat="1" applyFont="1" applyFill="1" applyAlignment="1">
      <alignment vertical="center"/>
      <protection/>
    </xf>
    <xf numFmtId="179" fontId="4" fillId="0" borderId="10" xfId="62" applyNumberFormat="1" applyFont="1" applyFill="1" applyBorder="1" applyAlignment="1">
      <alignment horizontal="center" vertical="center"/>
      <protection/>
    </xf>
    <xf numFmtId="179" fontId="4" fillId="0" borderId="12" xfId="62" applyNumberFormat="1" applyFont="1" applyFill="1" applyBorder="1" applyAlignment="1">
      <alignment horizontal="center" vertical="center"/>
      <protection/>
    </xf>
    <xf numFmtId="179" fontId="4" fillId="0" borderId="19" xfId="62" applyNumberFormat="1" applyFont="1" applyFill="1" applyBorder="1" applyAlignment="1">
      <alignment horizontal="center" vertical="center"/>
      <protection/>
    </xf>
    <xf numFmtId="3" fontId="4" fillId="0" borderId="43" xfId="61" applyFont="1" applyFill="1" applyBorder="1" applyAlignment="1">
      <alignment vertical="center"/>
      <protection/>
    </xf>
    <xf numFmtId="3" fontId="4" fillId="0" borderId="68" xfId="61" applyFont="1" applyFill="1" applyBorder="1" applyAlignment="1">
      <alignment horizontal="center" vertical="center"/>
      <protection/>
    </xf>
    <xf numFmtId="3" fontId="4" fillId="0" borderId="44" xfId="61" applyFont="1" applyFill="1" applyBorder="1" applyAlignment="1">
      <alignment vertical="center"/>
      <protection/>
    </xf>
    <xf numFmtId="3" fontId="4" fillId="0" borderId="69" xfId="61" applyFont="1" applyFill="1" applyBorder="1" applyAlignment="1">
      <alignment horizontal="center" vertical="center"/>
      <protection/>
    </xf>
    <xf numFmtId="3" fontId="4" fillId="0" borderId="70" xfId="61" applyFont="1" applyFill="1" applyBorder="1" applyAlignment="1">
      <alignment vertical="center"/>
      <protection/>
    </xf>
    <xf numFmtId="3" fontId="4" fillId="0" borderId="71" xfId="61" applyFont="1" applyFill="1" applyBorder="1" applyAlignment="1">
      <alignment horizontal="center" vertical="center"/>
      <protection/>
    </xf>
    <xf numFmtId="3" fontId="4" fillId="0" borderId="72" xfId="61" applyFont="1" applyFill="1" applyBorder="1" applyAlignment="1">
      <alignment vertical="center"/>
      <protection/>
    </xf>
    <xf numFmtId="3" fontId="4" fillId="0" borderId="73" xfId="61" applyFont="1" applyFill="1" applyBorder="1" applyAlignment="1">
      <alignment horizontal="center" vertical="center"/>
      <protection/>
    </xf>
    <xf numFmtId="179" fontId="4" fillId="0" borderId="49" xfId="68" applyNumberFormat="1" applyFont="1" applyFill="1" applyBorder="1" applyAlignment="1">
      <alignment vertical="center"/>
      <protection/>
    </xf>
    <xf numFmtId="179" fontId="4" fillId="0" borderId="48" xfId="68" applyNumberFormat="1" applyFont="1" applyFill="1" applyBorder="1" applyAlignment="1">
      <alignment vertical="center"/>
      <protection/>
    </xf>
    <xf numFmtId="179" fontId="4" fillId="0" borderId="74" xfId="68" applyNumberFormat="1" applyFont="1" applyFill="1" applyBorder="1" applyAlignment="1">
      <alignment vertical="center"/>
      <protection/>
    </xf>
    <xf numFmtId="179" fontId="4" fillId="0" borderId="75" xfId="68" applyNumberFormat="1" applyFont="1" applyFill="1" applyBorder="1" applyAlignment="1">
      <alignment vertical="center"/>
      <protection/>
    </xf>
    <xf numFmtId="179" fontId="4" fillId="0" borderId="76" xfId="68" applyNumberFormat="1" applyFont="1" applyFill="1" applyBorder="1" applyAlignment="1">
      <alignment vertical="center"/>
      <protection/>
    </xf>
    <xf numFmtId="179" fontId="4" fillId="0" borderId="44" xfId="62" applyNumberFormat="1" applyFont="1" applyFill="1" applyBorder="1" applyAlignment="1">
      <alignment vertical="center"/>
      <protection/>
    </xf>
    <xf numFmtId="179" fontId="4" fillId="0" borderId="0" xfId="62" applyNumberFormat="1" applyFont="1" applyFill="1" applyBorder="1" applyAlignment="1">
      <alignment horizontal="left" vertical="center"/>
      <protection/>
    </xf>
    <xf numFmtId="179" fontId="4" fillId="0" borderId="0" xfId="62" applyNumberFormat="1" applyFont="1" applyFill="1" applyBorder="1" applyAlignment="1">
      <alignment horizontal="center" vertical="center"/>
      <protection/>
    </xf>
    <xf numFmtId="179" fontId="4" fillId="0" borderId="44" xfId="62" applyNumberFormat="1" applyFont="1" applyFill="1" applyBorder="1" applyAlignment="1">
      <alignment horizontal="center" vertical="center"/>
      <protection/>
    </xf>
    <xf numFmtId="179" fontId="4" fillId="0" borderId="77" xfId="62" applyNumberFormat="1" applyFont="1" applyFill="1" applyBorder="1" applyAlignment="1">
      <alignment horizontal="center" vertical="center"/>
      <protection/>
    </xf>
    <xf numFmtId="179" fontId="4" fillId="0" borderId="51" xfId="62" applyNumberFormat="1" applyFont="1" applyFill="1" applyBorder="1" applyAlignment="1">
      <alignment horizontal="center" vertical="center"/>
      <protection/>
    </xf>
    <xf numFmtId="179" fontId="4" fillId="0" borderId="15" xfId="62" applyNumberFormat="1" applyFont="1" applyFill="1" applyBorder="1" applyAlignment="1">
      <alignment horizontal="center" vertical="center"/>
      <protection/>
    </xf>
    <xf numFmtId="179" fontId="4" fillId="0" borderId="78" xfId="62" applyNumberFormat="1" applyFont="1" applyFill="1" applyBorder="1" applyAlignment="1">
      <alignment horizontal="center" vertical="center"/>
      <protection/>
    </xf>
    <xf numFmtId="179" fontId="4" fillId="0" borderId="48" xfId="68" applyNumberFormat="1" applyFont="1" applyFill="1" applyBorder="1" applyAlignment="1">
      <alignment horizontal="center" vertical="center"/>
      <protection/>
    </xf>
    <xf numFmtId="179" fontId="4" fillId="0" borderId="48" xfId="62" applyNumberFormat="1" applyFont="1" applyFill="1" applyBorder="1" applyAlignment="1">
      <alignment horizontal="center" vertical="center"/>
      <protection/>
    </xf>
    <xf numFmtId="179" fontId="9" fillId="0" borderId="0" xfId="71" applyNumberFormat="1" applyFont="1" applyFill="1" applyAlignment="1">
      <alignment vertical="center"/>
      <protection/>
    </xf>
    <xf numFmtId="179" fontId="4" fillId="0" borderId="26" xfId="71" applyNumberFormat="1" applyFont="1" applyFill="1" applyBorder="1" applyAlignment="1">
      <alignment horizontal="right" vertical="center"/>
      <protection/>
    </xf>
    <xf numFmtId="179" fontId="4" fillId="0" borderId="11" xfId="71" applyNumberFormat="1" applyFont="1" applyFill="1" applyBorder="1" applyAlignment="1">
      <alignment horizontal="center" vertical="center"/>
      <protection/>
    </xf>
    <xf numFmtId="179" fontId="4" fillId="0" borderId="20" xfId="71" applyNumberFormat="1" applyFont="1" applyFill="1" applyBorder="1" applyAlignment="1">
      <alignment horizontal="center" vertical="center"/>
      <protection/>
    </xf>
    <xf numFmtId="179" fontId="4" fillId="0" borderId="25" xfId="71" applyNumberFormat="1" applyFont="1" applyFill="1" applyBorder="1" applyAlignment="1">
      <alignment vertical="center"/>
      <protection/>
    </xf>
    <xf numFmtId="179" fontId="4" fillId="0" borderId="25" xfId="71" applyNumberFormat="1" applyFont="1" applyFill="1" applyBorder="1" applyAlignment="1">
      <alignment horizontal="center" vertical="center"/>
      <protection/>
    </xf>
    <xf numFmtId="179" fontId="14" fillId="0" borderId="11" xfId="71" applyNumberFormat="1" applyFont="1" applyFill="1" applyBorder="1" applyAlignment="1">
      <alignment horizontal="right" vertical="center"/>
      <protection/>
    </xf>
    <xf numFmtId="179" fontId="4" fillId="0" borderId="41" xfId="71" applyNumberFormat="1" applyFont="1" applyFill="1" applyBorder="1" applyAlignment="1">
      <alignment horizontal="right" vertical="center"/>
      <protection/>
    </xf>
    <xf numFmtId="179" fontId="4" fillId="0" borderId="52" xfId="71" applyNumberFormat="1" applyFont="1" applyFill="1" applyBorder="1" applyAlignment="1">
      <alignment vertical="center"/>
      <protection/>
    </xf>
    <xf numFmtId="179" fontId="4" fillId="0" borderId="12" xfId="71" applyNumberFormat="1" applyFont="1" applyFill="1" applyBorder="1" applyAlignment="1">
      <alignment horizontal="right" vertical="center"/>
      <protection/>
    </xf>
    <xf numFmtId="179" fontId="4" fillId="0" borderId="14" xfId="66" applyNumberFormat="1" applyFont="1" applyFill="1" applyBorder="1" applyAlignment="1">
      <alignment vertical="center"/>
      <protection/>
    </xf>
    <xf numFmtId="179" fontId="4" fillId="0" borderId="12" xfId="66" applyNumberFormat="1" applyFont="1" applyFill="1" applyBorder="1" applyAlignment="1">
      <alignment vertical="center"/>
      <protection/>
    </xf>
    <xf numFmtId="179" fontId="4" fillId="0" borderId="79" xfId="66" applyNumberFormat="1" applyFont="1" applyFill="1" applyBorder="1" applyAlignment="1">
      <alignment vertical="center"/>
      <protection/>
    </xf>
    <xf numFmtId="179" fontId="4" fillId="0" borderId="80" xfId="61" applyNumberFormat="1" applyFont="1" applyFill="1" applyBorder="1" applyAlignment="1">
      <alignment vertical="center"/>
      <protection/>
    </xf>
    <xf numFmtId="179" fontId="4" fillId="0" borderId="79" xfId="61" applyNumberFormat="1" applyFont="1" applyFill="1" applyBorder="1" applyAlignment="1">
      <alignment horizontal="center" vertical="center"/>
      <protection/>
    </xf>
    <xf numFmtId="179" fontId="4" fillId="0" borderId="76" xfId="70" applyNumberFormat="1" applyFont="1" applyFill="1" applyBorder="1" applyAlignment="1">
      <alignment vertical="center"/>
      <protection/>
    </xf>
    <xf numFmtId="179" fontId="4" fillId="0" borderId="78" xfId="61" applyNumberFormat="1" applyFont="1" applyFill="1" applyBorder="1" applyAlignment="1">
      <alignment vertical="center"/>
      <protection/>
    </xf>
    <xf numFmtId="179" fontId="4" fillId="0" borderId="19" xfId="61" applyNumberFormat="1" applyFont="1" applyFill="1" applyBorder="1" applyAlignment="1">
      <alignment horizontal="center" vertical="center"/>
      <protection/>
    </xf>
    <xf numFmtId="179" fontId="4" fillId="0" borderId="19" xfId="66" applyNumberFormat="1" applyFont="1" applyFill="1" applyBorder="1" applyAlignment="1">
      <alignment vertical="center"/>
      <protection/>
    </xf>
    <xf numFmtId="179" fontId="4" fillId="0" borderId="52" xfId="70" applyNumberFormat="1" applyFont="1" applyFill="1" applyBorder="1" applyAlignment="1">
      <alignment vertical="center"/>
      <protection/>
    </xf>
    <xf numFmtId="179" fontId="4" fillId="0" borderId="81" xfId="66" applyNumberFormat="1" applyFont="1" applyFill="1" applyBorder="1" applyAlignment="1">
      <alignment vertical="center"/>
      <protection/>
    </xf>
    <xf numFmtId="179" fontId="4" fillId="0" borderId="82" xfId="66" applyNumberFormat="1" applyFont="1" applyFill="1" applyBorder="1" applyAlignment="1">
      <alignment vertical="center"/>
      <protection/>
    </xf>
    <xf numFmtId="179" fontId="4" fillId="0" borderId="83" xfId="66" applyNumberFormat="1" applyFont="1" applyFill="1" applyBorder="1" applyAlignment="1">
      <alignment vertical="center"/>
      <protection/>
    </xf>
    <xf numFmtId="179" fontId="4" fillId="0" borderId="17" xfId="66" applyNumberFormat="1" applyFont="1" applyFill="1" applyBorder="1" applyAlignment="1">
      <alignment vertical="center"/>
      <protection/>
    </xf>
    <xf numFmtId="179" fontId="4" fillId="0" borderId="84" xfId="66" applyNumberFormat="1" applyFont="1" applyFill="1" applyBorder="1" applyAlignment="1">
      <alignment vertical="center"/>
      <protection/>
    </xf>
    <xf numFmtId="179" fontId="4" fillId="0" borderId="0" xfId="71" applyNumberFormat="1" applyFont="1" applyFill="1" applyBorder="1" applyAlignment="1">
      <alignment horizontal="center" vertical="center"/>
      <protection/>
    </xf>
    <xf numFmtId="179" fontId="4" fillId="0" borderId="85" xfId="71" applyNumberFormat="1" applyFont="1" applyFill="1" applyBorder="1" applyAlignment="1">
      <alignment horizontal="center" vertical="center"/>
      <protection/>
    </xf>
    <xf numFmtId="179" fontId="4" fillId="0" borderId="86" xfId="71" applyNumberFormat="1" applyFont="1" applyFill="1" applyBorder="1" applyAlignment="1">
      <alignment horizontal="center" vertical="center"/>
      <protection/>
    </xf>
    <xf numFmtId="179" fontId="4" fillId="0" borderId="39" xfId="71" applyNumberFormat="1" applyFont="1" applyFill="1" applyBorder="1" applyAlignment="1">
      <alignment horizontal="center" vertical="center"/>
      <protection/>
    </xf>
    <xf numFmtId="179" fontId="14" fillId="0" borderId="12" xfId="71" applyNumberFormat="1" applyFont="1" applyFill="1" applyBorder="1" applyAlignment="1">
      <alignment horizontal="right" vertical="center"/>
      <protection/>
    </xf>
    <xf numFmtId="179" fontId="4" fillId="0" borderId="19" xfId="71" applyNumberFormat="1" applyFont="1" applyFill="1" applyBorder="1" applyAlignment="1">
      <alignment horizontal="right" vertical="center"/>
      <protection/>
    </xf>
    <xf numFmtId="179" fontId="4" fillId="0" borderId="63" xfId="66" applyNumberFormat="1" applyFont="1" applyFill="1" applyBorder="1" applyAlignment="1">
      <alignment vertical="center"/>
      <protection/>
    </xf>
    <xf numFmtId="179" fontId="4" fillId="0" borderId="87" xfId="66" applyNumberFormat="1" applyFont="1" applyFill="1" applyBorder="1" applyAlignment="1">
      <alignment vertical="center"/>
      <protection/>
    </xf>
    <xf numFmtId="179" fontId="4" fillId="0" borderId="50" xfId="66" applyNumberFormat="1" applyFont="1" applyFill="1" applyBorder="1" applyAlignment="1">
      <alignment vertical="center"/>
      <protection/>
    </xf>
    <xf numFmtId="179" fontId="4" fillId="0" borderId="88" xfId="66" applyNumberFormat="1" applyFont="1" applyFill="1" applyBorder="1" applyAlignment="1">
      <alignment vertical="center"/>
      <protection/>
    </xf>
    <xf numFmtId="179" fontId="4" fillId="0" borderId="63" xfId="61" applyNumberFormat="1" applyFont="1" applyFill="1" applyBorder="1" applyAlignment="1">
      <alignment vertical="center"/>
      <protection/>
    </xf>
    <xf numFmtId="179" fontId="4" fillId="0" borderId="81" xfId="61" applyNumberFormat="1" applyFont="1" applyFill="1" applyBorder="1" applyAlignment="1">
      <alignment vertical="center"/>
      <protection/>
    </xf>
    <xf numFmtId="179" fontId="4" fillId="0" borderId="64" xfId="66" applyNumberFormat="1" applyFont="1" applyFill="1" applyBorder="1" applyAlignment="1">
      <alignment vertical="center"/>
      <protection/>
    </xf>
    <xf numFmtId="179" fontId="4" fillId="0" borderId="89" xfId="71" applyNumberFormat="1" applyFont="1" applyFill="1" applyBorder="1" applyAlignment="1">
      <alignment horizontal="center" vertical="center"/>
      <protection/>
    </xf>
    <xf numFmtId="179" fontId="4" fillId="0" borderId="90" xfId="71" applyNumberFormat="1" applyFont="1" applyFill="1" applyBorder="1" applyAlignment="1">
      <alignment horizontal="center" vertical="center"/>
      <protection/>
    </xf>
    <xf numFmtId="179" fontId="14" fillId="0" borderId="81" xfId="71" applyNumberFormat="1" applyFont="1" applyFill="1" applyBorder="1" applyAlignment="1">
      <alignment horizontal="right" vertical="center"/>
      <protection/>
    </xf>
    <xf numFmtId="179" fontId="4" fillId="0" borderId="81" xfId="71" applyNumberFormat="1" applyFont="1" applyFill="1" applyBorder="1" applyAlignment="1">
      <alignment horizontal="right" vertical="center"/>
      <protection/>
    </xf>
    <xf numFmtId="179" fontId="4" fillId="0" borderId="83" xfId="71" applyNumberFormat="1" applyFont="1" applyFill="1" applyBorder="1" applyAlignment="1">
      <alignment horizontal="right" vertical="center"/>
      <protection/>
    </xf>
    <xf numFmtId="179" fontId="4" fillId="0" borderId="91" xfId="71" applyNumberFormat="1" applyFont="1" applyFill="1" applyBorder="1" applyAlignment="1">
      <alignment horizontal="center" vertical="center"/>
      <protection/>
    </xf>
    <xf numFmtId="179" fontId="4" fillId="0" borderId="92" xfId="71" applyNumberFormat="1" applyFont="1" applyFill="1" applyBorder="1" applyAlignment="1">
      <alignment horizontal="center" vertical="center"/>
      <protection/>
    </xf>
    <xf numFmtId="179" fontId="14" fillId="0" borderId="63" xfId="71" applyNumberFormat="1" applyFont="1" applyFill="1" applyBorder="1" applyAlignment="1">
      <alignment horizontal="right" vertical="center"/>
      <protection/>
    </xf>
    <xf numFmtId="179" fontId="4" fillId="0" borderId="63" xfId="71" applyNumberFormat="1" applyFont="1" applyFill="1" applyBorder="1" applyAlignment="1">
      <alignment horizontal="right" vertical="center"/>
      <protection/>
    </xf>
    <xf numFmtId="179" fontId="4" fillId="0" borderId="50" xfId="71" applyNumberFormat="1" applyFont="1" applyFill="1" applyBorder="1" applyAlignment="1">
      <alignment horizontal="right" vertical="center"/>
      <protection/>
    </xf>
    <xf numFmtId="179" fontId="4" fillId="0" borderId="93" xfId="66" applyNumberFormat="1" applyFont="1" applyFill="1" applyBorder="1" applyAlignment="1">
      <alignment vertical="center"/>
      <protection/>
    </xf>
    <xf numFmtId="3" fontId="8" fillId="0" borderId="94" xfId="64" applyFont="1" applyBorder="1" applyAlignment="1">
      <alignment horizontal="center" vertical="center" textRotation="255"/>
      <protection/>
    </xf>
    <xf numFmtId="0" fontId="0" fillId="0" borderId="15" xfId="0" applyBorder="1" applyAlignment="1">
      <alignment horizontal="center" vertical="center" textRotation="255"/>
    </xf>
    <xf numFmtId="0" fontId="0" fillId="0" borderId="95" xfId="0" applyBorder="1" applyAlignment="1">
      <alignment horizontal="center" vertical="center" textRotation="255"/>
    </xf>
    <xf numFmtId="3" fontId="8" fillId="0" borderId="96" xfId="64" applyFont="1" applyBorder="1" applyAlignment="1">
      <alignment horizontal="center" vertical="center" textRotation="255"/>
      <protection/>
    </xf>
    <xf numFmtId="0" fontId="0" fillId="0" borderId="48" xfId="0" applyBorder="1" applyAlignment="1">
      <alignment horizontal="center" vertical="center" textRotation="255"/>
    </xf>
    <xf numFmtId="0" fontId="0" fillId="0" borderId="97" xfId="0" applyBorder="1" applyAlignment="1">
      <alignment horizontal="center" vertical="center" textRotation="255"/>
    </xf>
    <xf numFmtId="3" fontId="8" fillId="0" borderId="98" xfId="64" applyNumberFormat="1" applyFont="1" applyBorder="1" applyAlignment="1">
      <alignment horizontal="center" vertical="center"/>
      <protection/>
    </xf>
    <xf numFmtId="3" fontId="8" fillId="0" borderId="99" xfId="64" applyNumberFormat="1" applyFont="1" applyBorder="1" applyAlignment="1">
      <alignment horizontal="center" vertical="center"/>
      <protection/>
    </xf>
    <xf numFmtId="3" fontId="8" fillId="0" borderId="36" xfId="64" applyNumberFormat="1" applyFont="1" applyBorder="1" applyAlignment="1">
      <alignment horizontal="center" vertical="center"/>
      <protection/>
    </xf>
    <xf numFmtId="3" fontId="8" fillId="0" borderId="42" xfId="64" applyNumberFormat="1" applyFont="1" applyBorder="1" applyAlignment="1">
      <alignment horizontal="center" vertical="center"/>
      <protection/>
    </xf>
    <xf numFmtId="3" fontId="8" fillId="0" borderId="35" xfId="64" applyNumberFormat="1" applyFont="1" applyBorder="1" applyAlignment="1">
      <alignment horizontal="center" vertical="center"/>
      <protection/>
    </xf>
    <xf numFmtId="3" fontId="8" fillId="0" borderId="11" xfId="64" applyNumberFormat="1" applyFont="1" applyBorder="1" applyAlignment="1">
      <alignment horizontal="center" vertical="center"/>
      <protection/>
    </xf>
    <xf numFmtId="3" fontId="8" fillId="0" borderId="30" xfId="64" applyNumberFormat="1" applyFont="1" applyBorder="1" applyAlignment="1">
      <alignment horizontal="center" vertical="center"/>
      <protection/>
    </xf>
    <xf numFmtId="179" fontId="14" fillId="0" borderId="94" xfId="71" applyNumberFormat="1" applyFont="1" applyFill="1" applyBorder="1" applyAlignment="1">
      <alignment horizontal="center" vertical="center" textRotation="255"/>
      <protection/>
    </xf>
    <xf numFmtId="179" fontId="14" fillId="0" borderId="15" xfId="0" applyNumberFormat="1" applyFont="1" applyFill="1" applyBorder="1" applyAlignment="1">
      <alignment horizontal="center" vertical="center" textRotation="255"/>
    </xf>
    <xf numFmtId="179" fontId="14" fillId="0" borderId="95" xfId="0" applyNumberFormat="1" applyFont="1" applyFill="1" applyBorder="1" applyAlignment="1">
      <alignment horizontal="center" vertical="center" textRotation="255"/>
    </xf>
    <xf numFmtId="179" fontId="14" fillId="0" borderId="96" xfId="71" applyNumberFormat="1" applyFont="1" applyFill="1" applyBorder="1" applyAlignment="1">
      <alignment horizontal="center" vertical="center" textRotation="255"/>
      <protection/>
    </xf>
    <xf numFmtId="179" fontId="14" fillId="0" borderId="48" xfId="71" applyNumberFormat="1" applyFont="1" applyFill="1" applyBorder="1" applyAlignment="1">
      <alignment horizontal="center" vertical="center" textRotation="255"/>
      <protection/>
    </xf>
    <xf numFmtId="179" fontId="14" fillId="0" borderId="97" xfId="71" applyNumberFormat="1" applyFont="1" applyFill="1" applyBorder="1" applyAlignment="1">
      <alignment horizontal="center" vertical="center" textRotation="255"/>
      <protection/>
    </xf>
    <xf numFmtId="179" fontId="4" fillId="0" borderId="100" xfId="71" applyNumberFormat="1" applyFont="1" applyFill="1" applyBorder="1" applyAlignment="1">
      <alignment horizontal="center" vertical="center"/>
      <protection/>
    </xf>
    <xf numFmtId="0" fontId="0" fillId="0" borderId="101" xfId="0" applyBorder="1" applyAlignment="1">
      <alignment horizontal="center" vertical="center"/>
    </xf>
    <xf numFmtId="179" fontId="4" fillId="0" borderId="102" xfId="71" applyNumberFormat="1" applyFont="1" applyFill="1" applyBorder="1" applyAlignment="1">
      <alignment horizontal="center" vertical="center"/>
      <protection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５６～５９（一般状況）" xfId="61"/>
    <cellStyle name="標準_１３８～１４１(保険給付状況一般その１）" xfId="62"/>
    <cellStyle name="標準_１４２～１４５(保険給付状況一般その２）" xfId="63"/>
    <cellStyle name="標準_１４６～１４９（保険給付状況一般その３）" xfId="64"/>
    <cellStyle name="標準_１５０～１５３（保険給付状況一般その４）" xfId="65"/>
    <cellStyle name="標準_１７４～１７７（退職医療給付状況その２）" xfId="66"/>
    <cellStyle name="標準_１７８～１８１（退職医療給付状況その３）" xfId="67"/>
    <cellStyle name="標準_１８６～１８９（退職医療給付状況その５）" xfId="68"/>
    <cellStyle name="標準_１９０～１９３（退職医療給付状況その６）" xfId="69"/>
    <cellStyle name="標準_Ｐ１９８～２０１（診療費諸率一般その１）" xfId="70"/>
    <cellStyle name="標準_Ｐ２１４～２１７（診療費諸率全体その５）" xfId="71"/>
    <cellStyle name="Followed Hyperlink" xfId="72"/>
    <cellStyle name="良い" xfId="7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95300" y="438150"/>
          <a:ext cx="1057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495300" y="438150"/>
          <a:ext cx="1057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495300" y="438150"/>
          <a:ext cx="1057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495300" y="438150"/>
          <a:ext cx="1057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495300" y="438150"/>
          <a:ext cx="1057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192"/>
  <sheetViews>
    <sheetView showOutlineSymbols="0" zoomScale="87" zoomScaleNormal="87" zoomScalePageLayoutView="0" workbookViewId="0" topLeftCell="B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9" width="15.375" style="28" customWidth="1"/>
    <col min="10" max="10" width="10.625" style="28" customWidth="1"/>
    <col min="11" max="11" width="17.125" style="28" customWidth="1"/>
    <col min="12" max="12" width="10.625" style="28" customWidth="1"/>
    <col min="13" max="13" width="17.00390625" style="28" customWidth="1"/>
    <col min="14" max="14" width="11.125" style="28" customWidth="1"/>
    <col min="15" max="15" width="17.125" style="28" customWidth="1"/>
    <col min="16" max="16" width="12.00390625" style="28" customWidth="1"/>
    <col min="17" max="17" width="17.125" style="28" customWidth="1"/>
    <col min="18" max="18" width="12.00390625" style="28" customWidth="1"/>
    <col min="19" max="19" width="18.625" style="28" customWidth="1"/>
    <col min="20" max="20" width="5.125" style="28" customWidth="1"/>
    <col min="21" max="16384" width="10.875" style="28" customWidth="1"/>
  </cols>
  <sheetData>
    <row r="1" ht="30" customHeight="1">
      <c r="B1" s="4" t="s">
        <v>120</v>
      </c>
    </row>
    <row r="2" ht="9" customHeight="1" thickBot="1">
      <c r="B2" s="29"/>
    </row>
    <row r="3" spans="2:20" ht="21" customHeight="1">
      <c r="B3" s="203" t="s">
        <v>106</v>
      </c>
      <c r="C3" s="30" t="s">
        <v>0</v>
      </c>
      <c r="D3" s="122"/>
      <c r="E3" s="96"/>
      <c r="F3" s="97" t="s">
        <v>122</v>
      </c>
      <c r="G3" s="98"/>
      <c r="H3" s="98"/>
      <c r="I3" s="110"/>
      <c r="J3" s="31" t="s">
        <v>96</v>
      </c>
      <c r="K3" s="22"/>
      <c r="L3" s="22"/>
      <c r="M3" s="22"/>
      <c r="N3" s="34"/>
      <c r="O3" s="35"/>
      <c r="P3" s="36"/>
      <c r="Q3" s="37"/>
      <c r="R3" s="36"/>
      <c r="S3" s="37"/>
      <c r="T3" s="206" t="s">
        <v>106</v>
      </c>
    </row>
    <row r="4" spans="2:20" ht="21" customHeight="1">
      <c r="B4" s="204"/>
      <c r="C4" s="38"/>
      <c r="D4" s="209" t="s">
        <v>123</v>
      </c>
      <c r="E4" s="210"/>
      <c r="F4" s="211" t="s">
        <v>124</v>
      </c>
      <c r="G4" s="212"/>
      <c r="H4" s="212"/>
      <c r="I4" s="213"/>
      <c r="J4" s="24" t="s">
        <v>94</v>
      </c>
      <c r="K4" s="25"/>
      <c r="L4" s="39" t="s">
        <v>97</v>
      </c>
      <c r="M4" s="23"/>
      <c r="N4" s="40" t="s">
        <v>93</v>
      </c>
      <c r="O4" s="41"/>
      <c r="P4" s="42" t="s">
        <v>98</v>
      </c>
      <c r="Q4" s="43"/>
      <c r="R4" s="44" t="s">
        <v>99</v>
      </c>
      <c r="S4" s="70"/>
      <c r="T4" s="207"/>
    </row>
    <row r="5" spans="2:20" ht="21" customHeight="1">
      <c r="B5" s="204"/>
      <c r="C5" s="38"/>
      <c r="D5" s="99"/>
      <c r="E5" s="100"/>
      <c r="F5" s="214" t="s">
        <v>125</v>
      </c>
      <c r="G5" s="215"/>
      <c r="H5" s="214" t="s">
        <v>127</v>
      </c>
      <c r="I5" s="215"/>
      <c r="J5" s="45"/>
      <c r="K5" s="46"/>
      <c r="L5" s="45"/>
      <c r="M5" s="47"/>
      <c r="N5" s="49"/>
      <c r="O5" s="48"/>
      <c r="P5" s="50"/>
      <c r="Q5" s="51"/>
      <c r="R5" s="52"/>
      <c r="S5" s="71"/>
      <c r="T5" s="207"/>
    </row>
    <row r="6" spans="2:20" ht="21" customHeight="1" thickBot="1">
      <c r="B6" s="205"/>
      <c r="C6" s="53" t="s">
        <v>1</v>
      </c>
      <c r="D6" s="54" t="s">
        <v>102</v>
      </c>
      <c r="E6" s="54" t="s">
        <v>126</v>
      </c>
      <c r="F6" s="54" t="s">
        <v>102</v>
      </c>
      <c r="G6" s="54" t="s">
        <v>126</v>
      </c>
      <c r="H6" s="54" t="s">
        <v>102</v>
      </c>
      <c r="I6" s="54" t="s">
        <v>126</v>
      </c>
      <c r="J6" s="54" t="s">
        <v>113</v>
      </c>
      <c r="K6" s="54" t="s">
        <v>114</v>
      </c>
      <c r="L6" s="27" t="s">
        <v>113</v>
      </c>
      <c r="M6" s="27" t="s">
        <v>114</v>
      </c>
      <c r="N6" s="27" t="s">
        <v>117</v>
      </c>
      <c r="O6" s="27" t="s">
        <v>116</v>
      </c>
      <c r="P6" s="55" t="s">
        <v>117</v>
      </c>
      <c r="Q6" s="56" t="s">
        <v>116</v>
      </c>
      <c r="R6" s="55" t="s">
        <v>117</v>
      </c>
      <c r="S6" s="67" t="s">
        <v>116</v>
      </c>
      <c r="T6" s="208"/>
    </row>
    <row r="7" spans="2:20" ht="13.5" customHeight="1">
      <c r="B7" s="75"/>
      <c r="C7" s="74"/>
      <c r="D7" s="80" t="s">
        <v>107</v>
      </c>
      <c r="E7" s="80" t="s">
        <v>108</v>
      </c>
      <c r="F7" s="80" t="s">
        <v>107</v>
      </c>
      <c r="G7" s="80" t="s">
        <v>108</v>
      </c>
      <c r="H7" s="80" t="s">
        <v>107</v>
      </c>
      <c r="I7" s="80" t="s">
        <v>108</v>
      </c>
      <c r="J7" s="80" t="s">
        <v>107</v>
      </c>
      <c r="K7" s="80" t="s">
        <v>108</v>
      </c>
      <c r="L7" s="80" t="s">
        <v>107</v>
      </c>
      <c r="M7" s="80" t="s">
        <v>108</v>
      </c>
      <c r="N7" s="80" t="s">
        <v>107</v>
      </c>
      <c r="O7" s="80" t="s">
        <v>108</v>
      </c>
      <c r="P7" s="81" t="s">
        <v>107</v>
      </c>
      <c r="Q7" s="82" t="s">
        <v>108</v>
      </c>
      <c r="R7" s="119" t="s">
        <v>107</v>
      </c>
      <c r="S7" s="72" t="s">
        <v>108</v>
      </c>
      <c r="T7" s="85"/>
    </row>
    <row r="8" spans="2:20" ht="21" customHeight="1">
      <c r="B8" s="76"/>
      <c r="C8" s="1" t="s">
        <v>109</v>
      </c>
      <c r="D8" s="68" t="s">
        <v>95</v>
      </c>
      <c r="E8" s="68" t="s">
        <v>95</v>
      </c>
      <c r="F8" s="68" t="s">
        <v>95</v>
      </c>
      <c r="G8" s="68" t="s">
        <v>95</v>
      </c>
      <c r="H8" s="68" t="s">
        <v>95</v>
      </c>
      <c r="I8" s="68" t="s">
        <v>95</v>
      </c>
      <c r="J8" s="68" t="s">
        <v>95</v>
      </c>
      <c r="K8" s="68" t="s">
        <v>95</v>
      </c>
      <c r="L8" s="68" t="s">
        <v>95</v>
      </c>
      <c r="M8" s="68" t="s">
        <v>95</v>
      </c>
      <c r="N8" s="68" t="s">
        <v>95</v>
      </c>
      <c r="O8" s="68" t="s">
        <v>95</v>
      </c>
      <c r="P8" s="68" t="s">
        <v>95</v>
      </c>
      <c r="Q8" s="88" t="s">
        <v>95</v>
      </c>
      <c r="R8" s="114" t="s">
        <v>95</v>
      </c>
      <c r="S8" s="68" t="s">
        <v>95</v>
      </c>
      <c r="T8" s="86"/>
    </row>
    <row r="9" spans="2:20" ht="21" customHeight="1">
      <c r="B9" s="76"/>
      <c r="C9" s="2" t="s">
        <v>110</v>
      </c>
      <c r="D9" s="68" t="s">
        <v>95</v>
      </c>
      <c r="E9" s="68" t="s">
        <v>95</v>
      </c>
      <c r="F9" s="68" t="s">
        <v>95</v>
      </c>
      <c r="G9" s="68" t="s">
        <v>95</v>
      </c>
      <c r="H9" s="68" t="s">
        <v>95</v>
      </c>
      <c r="I9" s="68" t="s">
        <v>95</v>
      </c>
      <c r="J9" s="68" t="s">
        <v>95</v>
      </c>
      <c r="K9" s="68" t="s">
        <v>95</v>
      </c>
      <c r="L9" s="68" t="s">
        <v>95</v>
      </c>
      <c r="M9" s="68" t="s">
        <v>95</v>
      </c>
      <c r="N9" s="68" t="s">
        <v>95</v>
      </c>
      <c r="O9" s="68" t="s">
        <v>95</v>
      </c>
      <c r="P9" s="68" t="s">
        <v>95</v>
      </c>
      <c r="Q9" s="88" t="s">
        <v>95</v>
      </c>
      <c r="R9" s="114" t="s">
        <v>95</v>
      </c>
      <c r="S9" s="68" t="s">
        <v>95</v>
      </c>
      <c r="T9" s="86"/>
    </row>
    <row r="10" spans="2:20" ht="21" customHeight="1">
      <c r="B10" s="77"/>
      <c r="C10" s="2" t="s">
        <v>100</v>
      </c>
      <c r="D10" s="68" t="s">
        <v>95</v>
      </c>
      <c r="E10" s="68" t="s">
        <v>95</v>
      </c>
      <c r="F10" s="68" t="s">
        <v>95</v>
      </c>
      <c r="G10" s="68" t="s">
        <v>95</v>
      </c>
      <c r="H10" s="68" t="s">
        <v>95</v>
      </c>
      <c r="I10" s="68" t="s">
        <v>95</v>
      </c>
      <c r="J10" s="68" t="s">
        <v>95</v>
      </c>
      <c r="K10" s="68" t="s">
        <v>95</v>
      </c>
      <c r="L10" s="68" t="s">
        <v>95</v>
      </c>
      <c r="M10" s="68" t="s">
        <v>95</v>
      </c>
      <c r="N10" s="68" t="s">
        <v>95</v>
      </c>
      <c r="O10" s="68" t="s">
        <v>95</v>
      </c>
      <c r="P10" s="68" t="s">
        <v>95</v>
      </c>
      <c r="Q10" s="88" t="s">
        <v>95</v>
      </c>
      <c r="R10" s="114" t="s">
        <v>95</v>
      </c>
      <c r="S10" s="68" t="s">
        <v>95</v>
      </c>
      <c r="T10" s="87"/>
    </row>
    <row r="11" spans="2:20" ht="21" customHeight="1">
      <c r="B11" s="77"/>
      <c r="C11" s="2" t="s">
        <v>103</v>
      </c>
      <c r="D11" s="68" t="s">
        <v>95</v>
      </c>
      <c r="E11" s="68" t="s">
        <v>95</v>
      </c>
      <c r="F11" s="68" t="s">
        <v>95</v>
      </c>
      <c r="G11" s="68" t="s">
        <v>95</v>
      </c>
      <c r="H11" s="68" t="s">
        <v>95</v>
      </c>
      <c r="I11" s="68" t="s">
        <v>95</v>
      </c>
      <c r="J11" s="68" t="s">
        <v>95</v>
      </c>
      <c r="K11" s="68" t="s">
        <v>95</v>
      </c>
      <c r="L11" s="68" t="s">
        <v>95</v>
      </c>
      <c r="M11" s="68" t="s">
        <v>95</v>
      </c>
      <c r="N11" s="68" t="s">
        <v>95</v>
      </c>
      <c r="O11" s="68" t="s">
        <v>95</v>
      </c>
      <c r="P11" s="68" t="s">
        <v>95</v>
      </c>
      <c r="Q11" s="88" t="s">
        <v>95</v>
      </c>
      <c r="R11" s="114" t="s">
        <v>95</v>
      </c>
      <c r="S11" s="68" t="s">
        <v>95</v>
      </c>
      <c r="T11" s="87"/>
    </row>
    <row r="12" spans="2:20" ht="10.5" customHeight="1" thickBot="1">
      <c r="B12" s="78"/>
      <c r="C12" s="17"/>
      <c r="D12" s="101"/>
      <c r="E12" s="101"/>
      <c r="F12" s="101"/>
      <c r="G12" s="101"/>
      <c r="H12" s="101"/>
      <c r="I12" s="101"/>
      <c r="J12" s="90"/>
      <c r="K12" s="91"/>
      <c r="L12" s="91"/>
      <c r="M12" s="91"/>
      <c r="N12" s="91"/>
      <c r="O12" s="92"/>
      <c r="P12" s="64"/>
      <c r="Q12" s="93"/>
      <c r="R12" s="95"/>
      <c r="S12" s="69"/>
      <c r="T12" s="94"/>
    </row>
    <row r="13" spans="2:20" ht="11.25" customHeight="1">
      <c r="B13" s="21"/>
      <c r="C13" s="19"/>
      <c r="D13" s="18"/>
      <c r="E13" s="18"/>
      <c r="F13" s="18"/>
      <c r="G13" s="18"/>
      <c r="H13" s="18"/>
      <c r="I13" s="18"/>
      <c r="J13" s="89"/>
      <c r="K13" s="89"/>
      <c r="L13" s="89"/>
      <c r="M13" s="89"/>
      <c r="N13" s="89"/>
      <c r="O13" s="57"/>
      <c r="P13" s="58"/>
      <c r="Q13" s="59"/>
      <c r="R13" s="113"/>
      <c r="S13" s="42"/>
      <c r="T13" s="83"/>
    </row>
    <row r="14" spans="2:20" ht="21" customHeight="1">
      <c r="B14" s="20" t="s">
        <v>2</v>
      </c>
      <c r="C14" s="18" t="s">
        <v>3</v>
      </c>
      <c r="D14" s="57" t="e">
        <f aca="true" t="shared" si="0" ref="D14:S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7" t="e">
        <f t="shared" si="0"/>
        <v>#REF!</v>
      </c>
      <c r="M14" s="57" t="e">
        <f t="shared" si="0"/>
        <v>#REF!</v>
      </c>
      <c r="N14" s="57" t="e">
        <f t="shared" si="0"/>
        <v>#REF!</v>
      </c>
      <c r="O14" s="57" t="e">
        <f t="shared" si="0"/>
        <v>#REF!</v>
      </c>
      <c r="P14" s="58" t="e">
        <f t="shared" si="0"/>
        <v>#REF!</v>
      </c>
      <c r="Q14" s="42" t="e">
        <f t="shared" si="0"/>
        <v>#REF!</v>
      </c>
      <c r="R14" s="113" t="e">
        <f t="shared" si="0"/>
        <v>#REF!</v>
      </c>
      <c r="S14" s="42" t="e">
        <f t="shared" si="0"/>
        <v>#REF!</v>
      </c>
      <c r="T14" s="83" t="s">
        <v>2</v>
      </c>
    </row>
    <row r="15" spans="2:20" ht="21" customHeight="1">
      <c r="B15" s="20" t="s">
        <v>4</v>
      </c>
      <c r="C15" s="18" t="s">
        <v>5</v>
      </c>
      <c r="D15" s="57" t="e">
        <f aca="true" t="shared" si="1" ref="D15:I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aca="true" t="shared" si="2" ref="J15:S15">SUM(J20:J104)</f>
        <v>#REF!</v>
      </c>
      <c r="K15" s="57" t="e">
        <f t="shared" si="2"/>
        <v>#REF!</v>
      </c>
      <c r="L15" s="57" t="e">
        <f t="shared" si="2"/>
        <v>#REF!</v>
      </c>
      <c r="M15" s="57" t="e">
        <f t="shared" si="2"/>
        <v>#REF!</v>
      </c>
      <c r="N15" s="57" t="e">
        <f t="shared" si="2"/>
        <v>#REF!</v>
      </c>
      <c r="O15" s="57" t="e">
        <f t="shared" si="2"/>
        <v>#REF!</v>
      </c>
      <c r="P15" s="58" t="e">
        <f t="shared" si="2"/>
        <v>#REF!</v>
      </c>
      <c r="Q15" s="42" t="e">
        <f t="shared" si="2"/>
        <v>#REF!</v>
      </c>
      <c r="R15" s="113" t="e">
        <f t="shared" si="2"/>
        <v>#REF!</v>
      </c>
      <c r="S15" s="42" t="e">
        <f t="shared" si="2"/>
        <v>#REF!</v>
      </c>
      <c r="T15" s="83" t="s">
        <v>4</v>
      </c>
    </row>
    <row r="16" spans="2:20" ht="21" customHeight="1">
      <c r="B16" s="3" t="s">
        <v>111</v>
      </c>
      <c r="C16" s="18" t="s">
        <v>6</v>
      </c>
      <c r="D16" s="57" t="e">
        <f aca="true" t="shared" si="3" ref="D16:I16">SUM(D20:D35,D68,D100,D63,D74,D103:D104)</f>
        <v>#REF!</v>
      </c>
      <c r="E16" s="57" t="e">
        <f t="shared" si="3"/>
        <v>#REF!</v>
      </c>
      <c r="F16" s="57" t="e">
        <f t="shared" si="3"/>
        <v>#REF!</v>
      </c>
      <c r="G16" s="57" t="e">
        <f t="shared" si="3"/>
        <v>#REF!</v>
      </c>
      <c r="H16" s="57" t="e">
        <f t="shared" si="3"/>
        <v>#REF!</v>
      </c>
      <c r="I16" s="57" t="e">
        <f t="shared" si="3"/>
        <v>#REF!</v>
      </c>
      <c r="J16" s="57" t="e">
        <f aca="true" t="shared" si="4" ref="J16:S16">SUM(J20:J35,J68,J100,J63,J74,J103:J104)</f>
        <v>#REF!</v>
      </c>
      <c r="K16" s="57" t="e">
        <f t="shared" si="4"/>
        <v>#REF!</v>
      </c>
      <c r="L16" s="57" t="e">
        <f t="shared" si="4"/>
        <v>#REF!</v>
      </c>
      <c r="M16" s="57" t="e">
        <f t="shared" si="4"/>
        <v>#REF!</v>
      </c>
      <c r="N16" s="57" t="e">
        <f t="shared" si="4"/>
        <v>#REF!</v>
      </c>
      <c r="O16" s="57" t="e">
        <f t="shared" si="4"/>
        <v>#REF!</v>
      </c>
      <c r="P16" s="57" t="e">
        <f t="shared" si="4"/>
        <v>#REF!</v>
      </c>
      <c r="Q16" s="57" t="e">
        <f t="shared" si="4"/>
        <v>#REF!</v>
      </c>
      <c r="R16" s="120" t="e">
        <f t="shared" si="4"/>
        <v>#REF!</v>
      </c>
      <c r="S16" s="57" t="e">
        <f t="shared" si="4"/>
        <v>#REF!</v>
      </c>
      <c r="T16" s="84" t="s">
        <v>112</v>
      </c>
    </row>
    <row r="17" spans="2:20" ht="21" customHeight="1">
      <c r="B17" s="20" t="s">
        <v>7</v>
      </c>
      <c r="C17" s="18" t="s">
        <v>8</v>
      </c>
      <c r="D17" s="57" t="e">
        <f aca="true" t="shared" si="5" ref="D17:I17">D15-D16</f>
        <v>#REF!</v>
      </c>
      <c r="E17" s="57" t="e">
        <f t="shared" si="5"/>
        <v>#REF!</v>
      </c>
      <c r="F17" s="57" t="e">
        <f t="shared" si="5"/>
        <v>#REF!</v>
      </c>
      <c r="G17" s="57" t="e">
        <f t="shared" si="5"/>
        <v>#REF!</v>
      </c>
      <c r="H17" s="57" t="e">
        <f t="shared" si="5"/>
        <v>#REF!</v>
      </c>
      <c r="I17" s="57" t="e">
        <f t="shared" si="5"/>
        <v>#REF!</v>
      </c>
      <c r="J17" s="57" t="e">
        <f aca="true" t="shared" si="6" ref="J17:S17">J15-J16</f>
        <v>#REF!</v>
      </c>
      <c r="K17" s="57" t="e">
        <f t="shared" si="6"/>
        <v>#REF!</v>
      </c>
      <c r="L17" s="57" t="e">
        <f t="shared" si="6"/>
        <v>#REF!</v>
      </c>
      <c r="M17" s="57" t="e">
        <f t="shared" si="6"/>
        <v>#REF!</v>
      </c>
      <c r="N17" s="57" t="e">
        <f t="shared" si="6"/>
        <v>#REF!</v>
      </c>
      <c r="O17" s="57" t="e">
        <f t="shared" si="6"/>
        <v>#REF!</v>
      </c>
      <c r="P17" s="58" t="e">
        <f t="shared" si="6"/>
        <v>#REF!</v>
      </c>
      <c r="Q17" s="42" t="e">
        <f t="shared" si="6"/>
        <v>#REF!</v>
      </c>
      <c r="R17" s="113" t="e">
        <f t="shared" si="6"/>
        <v>#REF!</v>
      </c>
      <c r="S17" s="42" t="e">
        <f t="shared" si="6"/>
        <v>#REF!</v>
      </c>
      <c r="T17" s="83" t="s">
        <v>7</v>
      </c>
    </row>
    <row r="18" spans="2:20" ht="21" customHeight="1">
      <c r="B18" s="20" t="s">
        <v>9</v>
      </c>
      <c r="C18" s="18" t="s">
        <v>10</v>
      </c>
      <c r="D18" s="68" t="s">
        <v>95</v>
      </c>
      <c r="E18" s="68" t="s">
        <v>95</v>
      </c>
      <c r="F18" s="68" t="s">
        <v>95</v>
      </c>
      <c r="G18" s="68" t="s">
        <v>95</v>
      </c>
      <c r="H18" s="68" t="s">
        <v>95</v>
      </c>
      <c r="I18" s="68" t="s">
        <v>95</v>
      </c>
      <c r="J18" s="68" t="s">
        <v>95</v>
      </c>
      <c r="K18" s="68" t="s">
        <v>95</v>
      </c>
      <c r="L18" s="68" t="s">
        <v>95</v>
      </c>
      <c r="M18" s="68" t="s">
        <v>95</v>
      </c>
      <c r="N18" s="68" t="s">
        <v>95</v>
      </c>
      <c r="O18" s="68" t="s">
        <v>95</v>
      </c>
      <c r="P18" s="68" t="s">
        <v>95</v>
      </c>
      <c r="Q18" s="88" t="s">
        <v>95</v>
      </c>
      <c r="R18" s="114" t="s">
        <v>95</v>
      </c>
      <c r="S18" s="68" t="s">
        <v>95</v>
      </c>
      <c r="T18" s="83" t="s">
        <v>9</v>
      </c>
    </row>
    <row r="19" spans="2:20" ht="11.25" customHeight="1" thickBot="1">
      <c r="B19" s="61"/>
      <c r="C19" s="60"/>
      <c r="D19" s="26"/>
      <c r="E19" s="26"/>
      <c r="F19" s="26"/>
      <c r="G19" s="26"/>
      <c r="H19" s="26"/>
      <c r="I19" s="26"/>
      <c r="J19" s="57"/>
      <c r="K19" s="57"/>
      <c r="L19" s="57"/>
      <c r="M19" s="57"/>
      <c r="N19" s="57"/>
      <c r="O19" s="57"/>
      <c r="P19" s="58"/>
      <c r="Q19" s="59"/>
      <c r="R19" s="113"/>
      <c r="S19" s="42"/>
      <c r="T19" s="83"/>
    </row>
    <row r="20" spans="2:20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112" t="e">
        <f>#REF!</f>
        <v>#REF!</v>
      </c>
      <c r="R20" s="115" t="e">
        <f>#REF!</f>
        <v>#REF!</v>
      </c>
      <c r="S20" s="9" t="e">
        <f>#REF!</f>
        <v>#REF!</v>
      </c>
      <c r="T20" s="107">
        <v>1</v>
      </c>
    </row>
    <row r="21" spans="2:20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5" t="e">
        <f>#REF!</f>
        <v>#REF!</v>
      </c>
      <c r="R21" s="116" t="e">
        <f>#REF!</f>
        <v>#REF!</v>
      </c>
      <c r="S21" s="11" t="e">
        <f>#REF!</f>
        <v>#REF!</v>
      </c>
      <c r="T21" s="108">
        <v>2</v>
      </c>
    </row>
    <row r="22" spans="2:20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5" t="e">
        <f>#REF!</f>
        <v>#REF!</v>
      </c>
      <c r="R22" s="116" t="e">
        <f>#REF!</f>
        <v>#REF!</v>
      </c>
      <c r="S22" s="11" t="e">
        <f>#REF!</f>
        <v>#REF!</v>
      </c>
      <c r="T22" s="108">
        <v>3</v>
      </c>
    </row>
    <row r="23" spans="2:20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1" t="e">
        <f>#REF!</f>
        <v>#REF!</v>
      </c>
      <c r="Q23" s="5" t="e">
        <f>#REF!</f>
        <v>#REF!</v>
      </c>
      <c r="R23" s="116" t="e">
        <f>#REF!</f>
        <v>#REF!</v>
      </c>
      <c r="S23" s="11" t="e">
        <f>#REF!</f>
        <v>#REF!</v>
      </c>
      <c r="T23" s="108">
        <v>4</v>
      </c>
    </row>
    <row r="24" spans="2:20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5" t="e">
        <f>#REF!</f>
        <v>#REF!</v>
      </c>
      <c r="Q24" s="118" t="e">
        <f>#REF!</f>
        <v>#REF!</v>
      </c>
      <c r="R24" s="121" t="e">
        <f>#REF!</f>
        <v>#REF!</v>
      </c>
      <c r="S24" s="105" t="e">
        <f>#REF!</f>
        <v>#REF!</v>
      </c>
      <c r="T24" s="109">
        <v>5</v>
      </c>
    </row>
    <row r="25" spans="2:20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1" t="e">
        <f>#REF!</f>
        <v>#REF!</v>
      </c>
      <c r="Q25" s="5" t="e">
        <f>#REF!</f>
        <v>#REF!</v>
      </c>
      <c r="R25" s="116" t="e">
        <f>#REF!</f>
        <v>#REF!</v>
      </c>
      <c r="S25" s="11" t="e">
        <f>#REF!</f>
        <v>#REF!</v>
      </c>
      <c r="T25" s="108">
        <v>6</v>
      </c>
    </row>
    <row r="26" spans="2:20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 t="e">
        <f>#REF!</f>
        <v>#REF!</v>
      </c>
      <c r="T26" s="108">
        <v>7</v>
      </c>
    </row>
    <row r="27" spans="2:20" ht="21" customHeight="1">
      <c r="B27" s="10">
        <v>8</v>
      </c>
      <c r="C27" s="111" t="s">
        <v>130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 t="e">
        <f>#REF!</f>
        <v>#REF!</v>
      </c>
      <c r="T27" s="108">
        <v>8</v>
      </c>
    </row>
    <row r="28" spans="2:20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 t="e">
        <f>#REF!</f>
        <v>#REF!</v>
      </c>
      <c r="T28" s="108">
        <v>10</v>
      </c>
    </row>
    <row r="29" spans="2:20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5" t="e">
        <f>#REF!</f>
        <v>#REF!</v>
      </c>
      <c r="Q29" s="105" t="e">
        <f>#REF!</f>
        <v>#REF!</v>
      </c>
      <c r="R29" s="105" t="e">
        <f>#REF!</f>
        <v>#REF!</v>
      </c>
      <c r="S29" s="105" t="e">
        <f>#REF!</f>
        <v>#REF!</v>
      </c>
      <c r="T29" s="109">
        <v>11</v>
      </c>
    </row>
    <row r="30" spans="2:20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 t="e">
        <f>#REF!</f>
        <v>#REF!</v>
      </c>
      <c r="T30" s="108">
        <v>12</v>
      </c>
    </row>
    <row r="31" spans="2:20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 t="e">
        <f>#REF!</f>
        <v>#REF!</v>
      </c>
      <c r="T31" s="108">
        <v>14</v>
      </c>
    </row>
    <row r="32" spans="2:20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08">
        <v>15</v>
      </c>
    </row>
    <row r="33" spans="2:20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 t="e">
        <f>#REF!</f>
        <v>#REF!</v>
      </c>
      <c r="T33" s="108">
        <v>16</v>
      </c>
    </row>
    <row r="34" spans="2:20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5" t="e">
        <f>#REF!</f>
        <v>#REF!</v>
      </c>
      <c r="Q34" s="105" t="e">
        <f>#REF!</f>
        <v>#REF!</v>
      </c>
      <c r="R34" s="105" t="e">
        <f>#REF!</f>
        <v>#REF!</v>
      </c>
      <c r="S34" s="105" t="e">
        <f>#REF!</f>
        <v>#REF!</v>
      </c>
      <c r="T34" s="109">
        <v>17</v>
      </c>
    </row>
    <row r="35" spans="2:20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 t="e">
        <f>#REF!</f>
        <v>#REF!</v>
      </c>
      <c r="T35" s="108">
        <v>18</v>
      </c>
    </row>
    <row r="36" spans="2:20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 t="e">
        <f>#REF!</f>
        <v>#REF!</v>
      </c>
      <c r="T36" s="108">
        <v>20</v>
      </c>
    </row>
    <row r="37" spans="2:20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  <c r="T37" s="108">
        <v>21</v>
      </c>
    </row>
    <row r="38" spans="2:20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  <c r="T38" s="108">
        <v>22</v>
      </c>
    </row>
    <row r="39" spans="2:20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5" t="e">
        <f>#REF!</f>
        <v>#REF!</v>
      </c>
      <c r="Q39" s="105" t="e">
        <f>#REF!</f>
        <v>#REF!</v>
      </c>
      <c r="R39" s="105" t="e">
        <f>#REF!</f>
        <v>#REF!</v>
      </c>
      <c r="S39" s="105" t="e">
        <f>#REF!</f>
        <v>#REF!</v>
      </c>
      <c r="T39" s="109">
        <v>23</v>
      </c>
    </row>
    <row r="40" spans="2:20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 t="e">
        <f>#REF!</f>
        <v>#REF!</v>
      </c>
      <c r="T40" s="108">
        <v>24</v>
      </c>
    </row>
    <row r="41" spans="2:20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 t="e">
        <f>#REF!</f>
        <v>#REF!</v>
      </c>
      <c r="T41" s="108">
        <v>25</v>
      </c>
    </row>
    <row r="42" spans="2:20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 t="e">
        <f>#REF!</f>
        <v>#REF!</v>
      </c>
      <c r="T42" s="108">
        <v>26</v>
      </c>
    </row>
    <row r="43" spans="2:20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 t="e">
        <f>#REF!</f>
        <v>#REF!</v>
      </c>
      <c r="T43" s="108">
        <v>27</v>
      </c>
    </row>
    <row r="44" spans="2:20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5" t="e">
        <f>#REF!</f>
        <v>#REF!</v>
      </c>
      <c r="Q44" s="105" t="e">
        <f>#REF!</f>
        <v>#REF!</v>
      </c>
      <c r="R44" s="105" t="e">
        <f>#REF!</f>
        <v>#REF!</v>
      </c>
      <c r="S44" s="105" t="e">
        <f>#REF!</f>
        <v>#REF!</v>
      </c>
      <c r="T44" s="109">
        <v>28</v>
      </c>
    </row>
    <row r="45" spans="2:20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 t="e">
        <f>#REF!</f>
        <v>#REF!</v>
      </c>
      <c r="T45" s="108">
        <v>29</v>
      </c>
    </row>
    <row r="46" spans="2:20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 t="e">
        <f>#REF!</f>
        <v>#REF!</v>
      </c>
      <c r="T46" s="108">
        <v>30</v>
      </c>
    </row>
    <row r="47" spans="2:20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 t="e">
        <f>#REF!</f>
        <v>#REF!</v>
      </c>
      <c r="T47" s="108">
        <v>31</v>
      </c>
    </row>
    <row r="48" spans="2:20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 t="e">
        <f>#REF!</f>
        <v>#REF!</v>
      </c>
      <c r="T48" s="108">
        <v>32</v>
      </c>
    </row>
    <row r="49" spans="2:20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5" t="e">
        <f>#REF!</f>
        <v>#REF!</v>
      </c>
      <c r="Q49" s="105" t="e">
        <f>#REF!</f>
        <v>#REF!</v>
      </c>
      <c r="R49" s="105" t="e">
        <f>#REF!</f>
        <v>#REF!</v>
      </c>
      <c r="S49" s="105" t="e">
        <f>#REF!</f>
        <v>#REF!</v>
      </c>
      <c r="T49" s="109">
        <v>33</v>
      </c>
    </row>
    <row r="50" spans="2:20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 t="e">
        <f>#REF!</f>
        <v>#REF!</v>
      </c>
      <c r="T50" s="108">
        <v>34</v>
      </c>
    </row>
    <row r="51" spans="2:20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 t="e">
        <f>#REF!</f>
        <v>#REF!</v>
      </c>
      <c r="T51" s="108">
        <v>35</v>
      </c>
    </row>
    <row r="52" spans="2:20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 t="e">
        <f>#REF!</f>
        <v>#REF!</v>
      </c>
      <c r="T52" s="108">
        <v>36</v>
      </c>
    </row>
    <row r="53" spans="2:20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 t="e">
        <f>#REF!</f>
        <v>#REF!</v>
      </c>
      <c r="T53" s="108">
        <v>37</v>
      </c>
    </row>
    <row r="54" spans="2:20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5" t="e">
        <f>#REF!</f>
        <v>#REF!</v>
      </c>
      <c r="Q54" s="105" t="e">
        <f>#REF!</f>
        <v>#REF!</v>
      </c>
      <c r="R54" s="105" t="e">
        <f>#REF!</f>
        <v>#REF!</v>
      </c>
      <c r="S54" s="105" t="e">
        <f>#REF!</f>
        <v>#REF!</v>
      </c>
      <c r="T54" s="109">
        <v>38</v>
      </c>
    </row>
    <row r="55" spans="2:20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 t="e">
        <f>#REF!</f>
        <v>#REF!</v>
      </c>
      <c r="T55" s="108">
        <v>39</v>
      </c>
    </row>
    <row r="56" spans="2:20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1" t="e">
        <f>#REF!</f>
        <v>#REF!</v>
      </c>
      <c r="Q56" s="11" t="e">
        <f>#REF!</f>
        <v>#REF!</v>
      </c>
      <c r="R56" s="11" t="e">
        <f>#REF!</f>
        <v>#REF!</v>
      </c>
      <c r="S56" s="11" t="e">
        <f>#REF!</f>
        <v>#REF!</v>
      </c>
      <c r="T56" s="108">
        <v>40</v>
      </c>
    </row>
    <row r="57" spans="2:20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1" t="e">
        <f>#REF!</f>
        <v>#REF!</v>
      </c>
      <c r="Q57" s="11" t="e">
        <f>#REF!</f>
        <v>#REF!</v>
      </c>
      <c r="R57" s="11" t="e">
        <f>#REF!</f>
        <v>#REF!</v>
      </c>
      <c r="S57" s="11" t="e">
        <f>#REF!</f>
        <v>#REF!</v>
      </c>
      <c r="T57" s="108">
        <v>41</v>
      </c>
    </row>
    <row r="58" spans="2:20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1" t="e">
        <f>#REF!</f>
        <v>#REF!</v>
      </c>
      <c r="Q58" s="11" t="e">
        <f>#REF!</f>
        <v>#REF!</v>
      </c>
      <c r="R58" s="11" t="e">
        <f>#REF!</f>
        <v>#REF!</v>
      </c>
      <c r="S58" s="11" t="e">
        <f>#REF!</f>
        <v>#REF!</v>
      </c>
      <c r="T58" s="108">
        <v>42</v>
      </c>
    </row>
    <row r="59" spans="2:20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  <c r="R59" s="16" t="e">
        <f>#REF!</f>
        <v>#REF!</v>
      </c>
      <c r="S59" s="16" t="e">
        <f>#REF!</f>
        <v>#REF!</v>
      </c>
      <c r="T59" s="106">
        <v>43</v>
      </c>
    </row>
    <row r="60" spans="1:20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 t="e">
        <f>#REF!</f>
        <v>#REF!</v>
      </c>
      <c r="T60" s="108">
        <v>44</v>
      </c>
    </row>
    <row r="61" spans="2:20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1" t="e">
        <f>#REF!</f>
        <v>#REF!</v>
      </c>
      <c r="Q61" s="11" t="e">
        <f>#REF!</f>
        <v>#REF!</v>
      </c>
      <c r="R61" s="11" t="e">
        <f>#REF!</f>
        <v>#REF!</v>
      </c>
      <c r="S61" s="11" t="e">
        <f>#REF!</f>
        <v>#REF!</v>
      </c>
      <c r="T61" s="108">
        <v>45</v>
      </c>
    </row>
    <row r="62" spans="2:20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1" t="e">
        <f>#REF!</f>
        <v>#REF!</v>
      </c>
      <c r="Q62" s="11" t="e">
        <f>#REF!</f>
        <v>#REF!</v>
      </c>
      <c r="R62" s="11" t="e">
        <f>#REF!</f>
        <v>#REF!</v>
      </c>
      <c r="S62" s="11" t="e">
        <f>#REF!</f>
        <v>#REF!</v>
      </c>
      <c r="T62" s="108">
        <v>46</v>
      </c>
    </row>
    <row r="63" spans="2:20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1" t="e">
        <f>#REF!</f>
        <v>#REF!</v>
      </c>
      <c r="Q63" s="11" t="e">
        <f>#REF!</f>
        <v>#REF!</v>
      </c>
      <c r="R63" s="11" t="e">
        <f>#REF!</f>
        <v>#REF!</v>
      </c>
      <c r="S63" s="11" t="e">
        <f>#REF!</f>
        <v>#REF!</v>
      </c>
      <c r="T63" s="108">
        <v>48</v>
      </c>
    </row>
    <row r="64" spans="2:20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5" t="e">
        <f>#REF!</f>
        <v>#REF!</v>
      </c>
      <c r="Q64" s="105" t="e">
        <f>#REF!</f>
        <v>#REF!</v>
      </c>
      <c r="R64" s="105" t="e">
        <f>#REF!</f>
        <v>#REF!</v>
      </c>
      <c r="S64" s="105" t="e">
        <f>#REF!</f>
        <v>#REF!</v>
      </c>
      <c r="T64" s="109">
        <v>49</v>
      </c>
    </row>
    <row r="65" spans="2:20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1" t="e">
        <f>#REF!</f>
        <v>#REF!</v>
      </c>
      <c r="Q65" s="11" t="e">
        <f>#REF!</f>
        <v>#REF!</v>
      </c>
      <c r="R65" s="11" t="e">
        <f>#REF!</f>
        <v>#REF!</v>
      </c>
      <c r="S65" s="11" t="e">
        <f>#REF!</f>
        <v>#REF!</v>
      </c>
      <c r="T65" s="108">
        <v>50</v>
      </c>
    </row>
    <row r="66" spans="2:20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1" t="e">
        <f>#REF!</f>
        <v>#REF!</v>
      </c>
      <c r="Q66" s="11" t="e">
        <f>#REF!</f>
        <v>#REF!</v>
      </c>
      <c r="R66" s="11" t="e">
        <f>#REF!</f>
        <v>#REF!</v>
      </c>
      <c r="S66" s="11" t="e">
        <f>#REF!</f>
        <v>#REF!</v>
      </c>
      <c r="T66" s="108">
        <v>51</v>
      </c>
    </row>
    <row r="67" spans="2:20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1" t="e">
        <f>#REF!</f>
        <v>#REF!</v>
      </c>
      <c r="Q67" s="11" t="e">
        <f>#REF!</f>
        <v>#REF!</v>
      </c>
      <c r="R67" s="11" t="e">
        <f>#REF!</f>
        <v>#REF!</v>
      </c>
      <c r="S67" s="11" t="e">
        <f>#REF!</f>
        <v>#REF!</v>
      </c>
      <c r="T67" s="108"/>
    </row>
    <row r="68" spans="2:20" ht="21" customHeight="1">
      <c r="B68" s="10">
        <v>53</v>
      </c>
      <c r="C68" s="6" t="s">
        <v>105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1" t="e">
        <f>#REF!</f>
        <v>#REF!</v>
      </c>
      <c r="Q68" s="11" t="e">
        <f>#REF!</f>
        <v>#REF!</v>
      </c>
      <c r="R68" s="11" t="e">
        <f>#REF!</f>
        <v>#REF!</v>
      </c>
      <c r="S68" s="11" t="e">
        <f>#REF!</f>
        <v>#REF!</v>
      </c>
      <c r="T68" s="108">
        <v>53</v>
      </c>
    </row>
    <row r="69" spans="2:20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1" t="e">
        <f>#REF!</f>
        <v>#REF!</v>
      </c>
      <c r="Q69" s="11" t="e">
        <f>#REF!</f>
        <v>#REF!</v>
      </c>
      <c r="R69" s="11" t="e">
        <f>#REF!</f>
        <v>#REF!</v>
      </c>
      <c r="S69" s="11" t="e">
        <f>#REF!</f>
        <v>#REF!</v>
      </c>
      <c r="T69" s="108">
        <v>54</v>
      </c>
    </row>
    <row r="70" spans="2:20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5" t="e">
        <f>#REF!</f>
        <v>#REF!</v>
      </c>
      <c r="Q70" s="105" t="e">
        <f>#REF!</f>
        <v>#REF!</v>
      </c>
      <c r="R70" s="105" t="e">
        <f>#REF!</f>
        <v>#REF!</v>
      </c>
      <c r="S70" s="105" t="e">
        <f>#REF!</f>
        <v>#REF!</v>
      </c>
      <c r="T70" s="109">
        <v>55</v>
      </c>
    </row>
    <row r="71" spans="2:20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1" t="e">
        <f>#REF!</f>
        <v>#REF!</v>
      </c>
      <c r="Q71" s="11" t="e">
        <f>#REF!</f>
        <v>#REF!</v>
      </c>
      <c r="R71" s="11" t="e">
        <f>#REF!</f>
        <v>#REF!</v>
      </c>
      <c r="S71" s="11" t="e">
        <f>#REF!</f>
        <v>#REF!</v>
      </c>
      <c r="T71" s="108">
        <v>56</v>
      </c>
    </row>
    <row r="72" spans="2:20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1" t="e">
        <f>#REF!</f>
        <v>#REF!</v>
      </c>
      <c r="Q72" s="11" t="e">
        <f>#REF!</f>
        <v>#REF!</v>
      </c>
      <c r="R72" s="11" t="e">
        <f>#REF!</f>
        <v>#REF!</v>
      </c>
      <c r="S72" s="11" t="e">
        <f>#REF!</f>
        <v>#REF!</v>
      </c>
      <c r="T72" s="108">
        <v>57</v>
      </c>
    </row>
    <row r="73" spans="2:20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1" t="e">
        <f>#REF!</f>
        <v>#REF!</v>
      </c>
      <c r="Q73" s="11" t="e">
        <f>#REF!</f>
        <v>#REF!</v>
      </c>
      <c r="R73" s="11" t="e">
        <f>#REF!</f>
        <v>#REF!</v>
      </c>
      <c r="S73" s="11" t="e">
        <f>#REF!</f>
        <v>#REF!</v>
      </c>
      <c r="T73" s="108">
        <v>58</v>
      </c>
    </row>
    <row r="74" spans="2:20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1" t="e">
        <f>#REF!</f>
        <v>#REF!</v>
      </c>
      <c r="Q74" s="11" t="e">
        <f>#REF!</f>
        <v>#REF!</v>
      </c>
      <c r="R74" s="11" t="e">
        <f>#REF!</f>
        <v>#REF!</v>
      </c>
      <c r="S74" s="11" t="e">
        <f>#REF!</f>
        <v>#REF!</v>
      </c>
      <c r="T74" s="108">
        <v>59</v>
      </c>
    </row>
    <row r="75" spans="2:20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5" t="e">
        <f>#REF!</f>
        <v>#REF!</v>
      </c>
      <c r="Q75" s="105" t="e">
        <f>#REF!</f>
        <v>#REF!</v>
      </c>
      <c r="R75" s="105" t="e">
        <f>#REF!</f>
        <v>#REF!</v>
      </c>
      <c r="S75" s="105" t="e">
        <f>#REF!</f>
        <v>#REF!</v>
      </c>
      <c r="T75" s="109">
        <v>60</v>
      </c>
    </row>
    <row r="76" spans="2:20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1" t="e">
        <f>#REF!</f>
        <v>#REF!</v>
      </c>
      <c r="Q76" s="11" t="e">
        <f>#REF!</f>
        <v>#REF!</v>
      </c>
      <c r="R76" s="11" t="e">
        <f>#REF!</f>
        <v>#REF!</v>
      </c>
      <c r="S76" s="11" t="e">
        <f>#REF!</f>
        <v>#REF!</v>
      </c>
      <c r="T76" s="108">
        <v>61</v>
      </c>
    </row>
    <row r="77" spans="2:20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1" t="e">
        <f>#REF!</f>
        <v>#REF!</v>
      </c>
      <c r="Q77" s="11" t="e">
        <f>#REF!</f>
        <v>#REF!</v>
      </c>
      <c r="R77" s="11" t="e">
        <f>#REF!</f>
        <v>#REF!</v>
      </c>
      <c r="S77" s="11" t="e">
        <f>#REF!</f>
        <v>#REF!</v>
      </c>
      <c r="T77" s="108">
        <v>62</v>
      </c>
    </row>
    <row r="78" spans="2:20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1" t="e">
        <f>#REF!</f>
        <v>#REF!</v>
      </c>
      <c r="Q78" s="11" t="e">
        <f>#REF!</f>
        <v>#REF!</v>
      </c>
      <c r="R78" s="11" t="e">
        <f>#REF!</f>
        <v>#REF!</v>
      </c>
      <c r="S78" s="11" t="e">
        <f>#REF!</f>
        <v>#REF!</v>
      </c>
      <c r="T78" s="108">
        <v>63</v>
      </c>
    </row>
    <row r="79" spans="2:20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1" t="e">
        <f>#REF!</f>
        <v>#REF!</v>
      </c>
      <c r="Q79" s="11" t="e">
        <f>#REF!</f>
        <v>#REF!</v>
      </c>
      <c r="R79" s="11" t="e">
        <f>#REF!</f>
        <v>#REF!</v>
      </c>
      <c r="S79" s="11" t="e">
        <f>#REF!</f>
        <v>#REF!</v>
      </c>
      <c r="T79" s="108">
        <v>64</v>
      </c>
    </row>
    <row r="80" spans="2:20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1" t="e">
        <f>#REF!</f>
        <v>#REF!</v>
      </c>
      <c r="Q80" s="11" t="e">
        <f>#REF!</f>
        <v>#REF!</v>
      </c>
      <c r="R80" s="11" t="e">
        <f>#REF!</f>
        <v>#REF!</v>
      </c>
      <c r="S80" s="11" t="e">
        <f>#REF!</f>
        <v>#REF!</v>
      </c>
      <c r="T80" s="108">
        <v>65</v>
      </c>
    </row>
    <row r="81" spans="2:20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5" t="e">
        <f>#REF!</f>
        <v>#REF!</v>
      </c>
      <c r="Q81" s="105" t="e">
        <f>#REF!</f>
        <v>#REF!</v>
      </c>
      <c r="R81" s="105" t="e">
        <f>#REF!</f>
        <v>#REF!</v>
      </c>
      <c r="S81" s="105" t="e">
        <f>#REF!</f>
        <v>#REF!</v>
      </c>
      <c r="T81" s="109">
        <v>66</v>
      </c>
    </row>
    <row r="82" spans="2:20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1" t="e">
        <f>#REF!</f>
        <v>#REF!</v>
      </c>
      <c r="Q82" s="11" t="e">
        <f>#REF!</f>
        <v>#REF!</v>
      </c>
      <c r="R82" s="11" t="e">
        <f>#REF!</f>
        <v>#REF!</v>
      </c>
      <c r="S82" s="11" t="e">
        <f>#REF!</f>
        <v>#REF!</v>
      </c>
      <c r="T82" s="108">
        <v>67</v>
      </c>
    </row>
    <row r="83" spans="2:20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1" t="e">
        <f>#REF!</f>
        <v>#REF!</v>
      </c>
      <c r="Q83" s="11" t="e">
        <f>#REF!</f>
        <v>#REF!</v>
      </c>
      <c r="R83" s="11" t="e">
        <f>#REF!</f>
        <v>#REF!</v>
      </c>
      <c r="S83" s="11" t="e">
        <f>#REF!</f>
        <v>#REF!</v>
      </c>
      <c r="T83" s="108">
        <v>68</v>
      </c>
    </row>
    <row r="84" spans="2:20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1" t="e">
        <f>#REF!</f>
        <v>#REF!</v>
      </c>
      <c r="Q84" s="11" t="e">
        <f>#REF!</f>
        <v>#REF!</v>
      </c>
      <c r="R84" s="11" t="e">
        <f>#REF!</f>
        <v>#REF!</v>
      </c>
      <c r="S84" s="11" t="e">
        <f>#REF!</f>
        <v>#REF!</v>
      </c>
      <c r="T84" s="108">
        <v>69</v>
      </c>
    </row>
    <row r="85" spans="2:20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1" t="e">
        <f>#REF!</f>
        <v>#REF!</v>
      </c>
      <c r="Q85" s="11" t="e">
        <f>#REF!</f>
        <v>#REF!</v>
      </c>
      <c r="R85" s="11" t="e">
        <f>#REF!</f>
        <v>#REF!</v>
      </c>
      <c r="S85" s="11" t="e">
        <f>#REF!</f>
        <v>#REF!</v>
      </c>
      <c r="T85" s="108">
        <v>72</v>
      </c>
    </row>
    <row r="86" spans="2:20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5" t="e">
        <f>#REF!</f>
        <v>#REF!</v>
      </c>
      <c r="Q86" s="105" t="e">
        <f>#REF!</f>
        <v>#REF!</v>
      </c>
      <c r="R86" s="105" t="e">
        <f>#REF!</f>
        <v>#REF!</v>
      </c>
      <c r="S86" s="105" t="e">
        <f>#REF!</f>
        <v>#REF!</v>
      </c>
      <c r="T86" s="109">
        <v>73</v>
      </c>
    </row>
    <row r="87" spans="2:20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1" t="e">
        <f>#REF!</f>
        <v>#REF!</v>
      </c>
      <c r="Q87" s="11" t="e">
        <f>#REF!</f>
        <v>#REF!</v>
      </c>
      <c r="R87" s="11" t="e">
        <f>#REF!</f>
        <v>#REF!</v>
      </c>
      <c r="S87" s="11" t="e">
        <f>#REF!</f>
        <v>#REF!</v>
      </c>
      <c r="T87" s="108">
        <v>77</v>
      </c>
    </row>
    <row r="88" spans="2:20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1" t="e">
        <f>#REF!</f>
        <v>#REF!</v>
      </c>
      <c r="Q88" s="11" t="e">
        <f>#REF!</f>
        <v>#REF!</v>
      </c>
      <c r="R88" s="11" t="e">
        <f>#REF!</f>
        <v>#REF!</v>
      </c>
      <c r="S88" s="11" t="e">
        <f>#REF!</f>
        <v>#REF!</v>
      </c>
      <c r="T88" s="108">
        <v>78</v>
      </c>
    </row>
    <row r="89" spans="2:20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1" t="e">
        <f>#REF!</f>
        <v>#REF!</v>
      </c>
      <c r="Q89" s="11" t="e">
        <f>#REF!</f>
        <v>#REF!</v>
      </c>
      <c r="R89" s="11" t="e">
        <f>#REF!</f>
        <v>#REF!</v>
      </c>
      <c r="S89" s="11" t="e">
        <f>#REF!</f>
        <v>#REF!</v>
      </c>
      <c r="T89" s="108">
        <v>79</v>
      </c>
    </row>
    <row r="90" spans="2:20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1" t="e">
        <f>#REF!</f>
        <v>#REF!</v>
      </c>
      <c r="Q90" s="11" t="e">
        <f>#REF!</f>
        <v>#REF!</v>
      </c>
      <c r="R90" s="11" t="e">
        <f>#REF!</f>
        <v>#REF!</v>
      </c>
      <c r="S90" s="11" t="e">
        <f>#REF!</f>
        <v>#REF!</v>
      </c>
      <c r="T90" s="108">
        <v>80</v>
      </c>
    </row>
    <row r="91" spans="2:20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5" t="e">
        <f>#REF!</f>
        <v>#REF!</v>
      </c>
      <c r="Q91" s="105" t="e">
        <f>#REF!</f>
        <v>#REF!</v>
      </c>
      <c r="R91" s="105" t="e">
        <f>#REF!</f>
        <v>#REF!</v>
      </c>
      <c r="S91" s="105" t="e">
        <f>#REF!</f>
        <v>#REF!</v>
      </c>
      <c r="T91" s="109">
        <v>81</v>
      </c>
    </row>
    <row r="92" spans="2:20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1" t="e">
        <f>#REF!</f>
        <v>#REF!</v>
      </c>
      <c r="Q92" s="11" t="e">
        <f>#REF!</f>
        <v>#REF!</v>
      </c>
      <c r="R92" s="11" t="e">
        <f>#REF!</f>
        <v>#REF!</v>
      </c>
      <c r="S92" s="11" t="e">
        <f>#REF!</f>
        <v>#REF!</v>
      </c>
      <c r="T92" s="108">
        <v>82</v>
      </c>
    </row>
    <row r="93" spans="2:20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1" t="e">
        <f>#REF!</f>
        <v>#REF!</v>
      </c>
      <c r="Q93" s="11" t="e">
        <f>#REF!</f>
        <v>#REF!</v>
      </c>
      <c r="R93" s="11" t="e">
        <f>#REF!</f>
        <v>#REF!</v>
      </c>
      <c r="S93" s="11" t="e">
        <f>#REF!</f>
        <v>#REF!</v>
      </c>
      <c r="T93" s="108">
        <v>83</v>
      </c>
    </row>
    <row r="94" spans="2:20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1" t="e">
        <f>#REF!</f>
        <v>#REF!</v>
      </c>
      <c r="Q94" s="11" t="e">
        <f>#REF!</f>
        <v>#REF!</v>
      </c>
      <c r="R94" s="11" t="e">
        <f>#REF!</f>
        <v>#REF!</v>
      </c>
      <c r="S94" s="11" t="e">
        <f>#REF!</f>
        <v>#REF!</v>
      </c>
      <c r="T94" s="108">
        <v>84</v>
      </c>
    </row>
    <row r="95" spans="2:20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1" t="e">
        <f>#REF!</f>
        <v>#REF!</v>
      </c>
      <c r="Q95" s="11" t="e">
        <f>#REF!</f>
        <v>#REF!</v>
      </c>
      <c r="R95" s="11" t="e">
        <f>#REF!</f>
        <v>#REF!</v>
      </c>
      <c r="S95" s="11" t="e">
        <f>#REF!</f>
        <v>#REF!</v>
      </c>
      <c r="T95" s="108">
        <v>85</v>
      </c>
    </row>
    <row r="96" spans="2:20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5" t="e">
        <f>#REF!</f>
        <v>#REF!</v>
      </c>
      <c r="Q96" s="105" t="e">
        <f>#REF!</f>
        <v>#REF!</v>
      </c>
      <c r="R96" s="105" t="e">
        <f>#REF!</f>
        <v>#REF!</v>
      </c>
      <c r="S96" s="105" t="e">
        <f>#REF!</f>
        <v>#REF!</v>
      </c>
      <c r="T96" s="109">
        <v>86</v>
      </c>
    </row>
    <row r="97" spans="2:20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1" t="e">
        <f>#REF!</f>
        <v>#REF!</v>
      </c>
      <c r="Q97" s="11" t="e">
        <f>#REF!</f>
        <v>#REF!</v>
      </c>
      <c r="R97" s="11" t="e">
        <f>#REF!</f>
        <v>#REF!</v>
      </c>
      <c r="S97" s="11" t="e">
        <f>#REF!</f>
        <v>#REF!</v>
      </c>
      <c r="T97" s="108">
        <v>87</v>
      </c>
    </row>
    <row r="98" spans="2:20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1" t="e">
        <f>#REF!</f>
        <v>#REF!</v>
      </c>
      <c r="Q98" s="11" t="e">
        <f>#REF!</f>
        <v>#REF!</v>
      </c>
      <c r="R98" s="11" t="e">
        <f>#REF!</f>
        <v>#REF!</v>
      </c>
      <c r="S98" s="11" t="e">
        <f>#REF!</f>
        <v>#REF!</v>
      </c>
      <c r="T98" s="108">
        <v>88</v>
      </c>
    </row>
    <row r="99" spans="2:20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1" t="e">
        <f>#REF!</f>
        <v>#REF!</v>
      </c>
      <c r="Q99" s="11" t="e">
        <f>#REF!</f>
        <v>#REF!</v>
      </c>
      <c r="R99" s="11" t="e">
        <f>#REF!</f>
        <v>#REF!</v>
      </c>
      <c r="S99" s="11" t="e">
        <f>#REF!</f>
        <v>#REF!</v>
      </c>
      <c r="T99" s="108">
        <v>89</v>
      </c>
    </row>
    <row r="100" spans="2:20" ht="21" customHeight="1">
      <c r="B100" s="10">
        <v>90</v>
      </c>
      <c r="C100" s="6" t="s">
        <v>104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1" t="e">
        <f>#REF!</f>
        <v>#REF!</v>
      </c>
      <c r="Q100" s="11" t="e">
        <f>#REF!</f>
        <v>#REF!</v>
      </c>
      <c r="R100" s="11" t="e">
        <f>#REF!</f>
        <v>#REF!</v>
      </c>
      <c r="S100" s="11" t="e">
        <f>#REF!</f>
        <v>#REF!</v>
      </c>
      <c r="T100" s="108">
        <v>90</v>
      </c>
    </row>
    <row r="101" spans="2:20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5" t="e">
        <f>#REF!</f>
        <v>#REF!</v>
      </c>
      <c r="Q101" s="105" t="e">
        <f>#REF!</f>
        <v>#REF!</v>
      </c>
      <c r="R101" s="105" t="e">
        <f>#REF!</f>
        <v>#REF!</v>
      </c>
      <c r="S101" s="105" t="e">
        <f>#REF!</f>
        <v>#REF!</v>
      </c>
      <c r="T101" s="109">
        <v>91</v>
      </c>
    </row>
    <row r="102" spans="2:20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1" t="e">
        <f>#REF!</f>
        <v>#REF!</v>
      </c>
      <c r="Q102" s="11" t="e">
        <f>#REF!</f>
        <v>#REF!</v>
      </c>
      <c r="R102" s="11" t="e">
        <f>#REF!</f>
        <v>#REF!</v>
      </c>
      <c r="S102" s="11" t="e">
        <f>#REF!</f>
        <v>#REF!</v>
      </c>
      <c r="T102" s="108">
        <v>92</v>
      </c>
    </row>
    <row r="103" spans="2:20" ht="21" customHeight="1">
      <c r="B103" s="10">
        <v>93</v>
      </c>
      <c r="C103" s="6" t="s">
        <v>128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1" t="e">
        <f>#REF!</f>
        <v>#REF!</v>
      </c>
      <c r="Q103" s="11" t="e">
        <f>#REF!</f>
        <v>#REF!</v>
      </c>
      <c r="R103" s="11" t="e">
        <f>#REF!</f>
        <v>#REF!</v>
      </c>
      <c r="S103" s="11" t="e">
        <f>#REF!</f>
        <v>#REF!</v>
      </c>
      <c r="T103" s="108">
        <v>93</v>
      </c>
    </row>
    <row r="104" spans="2:20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6" t="e">
        <f>#REF!</f>
        <v>#REF!</v>
      </c>
      <c r="Q104" s="16" t="e">
        <f>#REF!</f>
        <v>#REF!</v>
      </c>
      <c r="R104" s="16" t="e">
        <f>#REF!</f>
        <v>#REF!</v>
      </c>
      <c r="S104" s="16" t="e">
        <f>#REF!</f>
        <v>#REF!</v>
      </c>
      <c r="T104" s="106">
        <v>94</v>
      </c>
    </row>
    <row r="105" spans="10:19" ht="21" customHeight="1">
      <c r="J105" s="65"/>
      <c r="K105" s="65"/>
      <c r="L105" s="65"/>
      <c r="M105" s="65"/>
      <c r="N105" s="65"/>
      <c r="O105" s="65"/>
      <c r="P105" s="43"/>
      <c r="Q105" s="43"/>
      <c r="R105" s="43"/>
      <c r="S105" s="43"/>
    </row>
    <row r="106" spans="16:19" ht="21" customHeight="1">
      <c r="P106" s="66"/>
      <c r="Q106" s="66"/>
      <c r="R106" s="66"/>
      <c r="S106" s="66"/>
    </row>
    <row r="107" spans="16:19" ht="21" customHeight="1">
      <c r="P107" s="66"/>
      <c r="Q107" s="66"/>
      <c r="R107" s="66"/>
      <c r="S107" s="66"/>
    </row>
    <row r="108" spans="16:19" ht="21" customHeight="1">
      <c r="P108" s="66"/>
      <c r="Q108" s="66"/>
      <c r="R108" s="66"/>
      <c r="S108" s="66"/>
    </row>
    <row r="109" spans="16:19" ht="21" customHeight="1">
      <c r="P109" s="66"/>
      <c r="Q109" s="66"/>
      <c r="R109" s="66"/>
      <c r="S109" s="66"/>
    </row>
    <row r="110" spans="16:19" ht="13.5">
      <c r="P110" s="66"/>
      <c r="Q110" s="66"/>
      <c r="R110" s="66"/>
      <c r="S110" s="66"/>
    </row>
    <row r="111" spans="16:19" ht="13.5">
      <c r="P111" s="66"/>
      <c r="Q111" s="66"/>
      <c r="R111" s="66"/>
      <c r="S111" s="66"/>
    </row>
    <row r="112" spans="16:19" ht="13.5">
      <c r="P112" s="66"/>
      <c r="Q112" s="66"/>
      <c r="R112" s="66"/>
      <c r="S112" s="66"/>
    </row>
    <row r="113" spans="16:19" ht="13.5">
      <c r="P113" s="66"/>
      <c r="Q113" s="66"/>
      <c r="R113" s="66"/>
      <c r="S113" s="66"/>
    </row>
    <row r="114" spans="16:19" ht="13.5">
      <c r="P114" s="66"/>
      <c r="Q114" s="66"/>
      <c r="R114" s="66"/>
      <c r="S114" s="66"/>
    </row>
    <row r="115" spans="16:19" ht="13.5">
      <c r="P115" s="66"/>
      <c r="Q115" s="66"/>
      <c r="R115" s="66"/>
      <c r="S115" s="66"/>
    </row>
    <row r="116" spans="16:19" ht="13.5">
      <c r="P116" s="66"/>
      <c r="Q116" s="66"/>
      <c r="R116" s="66"/>
      <c r="S116" s="66"/>
    </row>
    <row r="117" spans="16:19" ht="13.5">
      <c r="P117" s="66"/>
      <c r="Q117" s="66"/>
      <c r="R117" s="66"/>
      <c r="S117" s="66"/>
    </row>
    <row r="118" spans="16:19" ht="13.5">
      <c r="P118" s="66"/>
      <c r="Q118" s="66"/>
      <c r="R118" s="66"/>
      <c r="S118" s="66"/>
    </row>
    <row r="119" spans="16:19" ht="13.5">
      <c r="P119" s="66"/>
      <c r="Q119" s="66"/>
      <c r="R119" s="66"/>
      <c r="S119" s="66"/>
    </row>
    <row r="120" spans="16:19" ht="13.5">
      <c r="P120" s="66"/>
      <c r="Q120" s="66"/>
      <c r="R120" s="66"/>
      <c r="S120" s="66"/>
    </row>
    <row r="121" spans="16:19" ht="13.5">
      <c r="P121" s="66"/>
      <c r="Q121" s="66"/>
      <c r="R121" s="66"/>
      <c r="S121" s="66"/>
    </row>
    <row r="122" spans="16:19" ht="13.5">
      <c r="P122" s="66"/>
      <c r="Q122" s="66"/>
      <c r="R122" s="66"/>
      <c r="S122" s="66"/>
    </row>
    <row r="123" spans="16:19" ht="13.5">
      <c r="P123" s="66"/>
      <c r="Q123" s="66"/>
      <c r="R123" s="66"/>
      <c r="S123" s="66"/>
    </row>
    <row r="124" spans="16:19" ht="13.5">
      <c r="P124" s="66"/>
      <c r="Q124" s="66"/>
      <c r="R124" s="66"/>
      <c r="S124" s="66"/>
    </row>
    <row r="125" spans="16:19" ht="13.5">
      <c r="P125" s="66"/>
      <c r="Q125" s="66"/>
      <c r="R125" s="66"/>
      <c r="S125" s="66"/>
    </row>
    <row r="126" spans="16:19" ht="13.5">
      <c r="P126" s="66"/>
      <c r="Q126" s="66"/>
      <c r="R126" s="66"/>
      <c r="S126" s="66"/>
    </row>
    <row r="127" spans="16:19" ht="13.5">
      <c r="P127" s="66"/>
      <c r="Q127" s="66"/>
      <c r="R127" s="66"/>
      <c r="S127" s="66"/>
    </row>
    <row r="128" spans="16:19" ht="13.5">
      <c r="P128" s="66"/>
      <c r="Q128" s="66"/>
      <c r="R128" s="66"/>
      <c r="S128" s="66"/>
    </row>
    <row r="129" spans="16:19" ht="13.5">
      <c r="P129" s="66"/>
      <c r="Q129" s="66"/>
      <c r="R129" s="66"/>
      <c r="S129" s="66"/>
    </row>
    <row r="130" spans="16:19" ht="13.5">
      <c r="P130" s="66"/>
      <c r="Q130" s="66"/>
      <c r="R130" s="66"/>
      <c r="S130" s="66"/>
    </row>
    <row r="131" spans="16:19" ht="13.5">
      <c r="P131" s="66"/>
      <c r="Q131" s="66"/>
      <c r="R131" s="66"/>
      <c r="S131" s="66"/>
    </row>
    <row r="132" spans="16:19" ht="13.5">
      <c r="P132" s="66"/>
      <c r="Q132" s="66"/>
      <c r="R132" s="66"/>
      <c r="S132" s="66"/>
    </row>
    <row r="133" spans="16:19" ht="13.5">
      <c r="P133" s="66"/>
      <c r="Q133" s="66"/>
      <c r="R133" s="66"/>
      <c r="S133" s="66"/>
    </row>
    <row r="134" spans="16:19" ht="13.5">
      <c r="P134" s="66"/>
      <c r="Q134" s="66"/>
      <c r="R134" s="66"/>
      <c r="S134" s="66"/>
    </row>
    <row r="135" spans="16:19" ht="13.5">
      <c r="P135" s="66"/>
      <c r="Q135" s="66"/>
      <c r="R135" s="66"/>
      <c r="S135" s="66"/>
    </row>
    <row r="136" spans="16:19" ht="13.5">
      <c r="P136" s="66"/>
      <c r="Q136" s="66"/>
      <c r="R136" s="66"/>
      <c r="S136" s="66"/>
    </row>
    <row r="137" spans="16:19" ht="13.5">
      <c r="P137" s="66"/>
      <c r="Q137" s="66"/>
      <c r="R137" s="66"/>
      <c r="S137" s="66"/>
    </row>
    <row r="138" spans="16:19" ht="13.5">
      <c r="P138" s="66"/>
      <c r="Q138" s="66"/>
      <c r="R138" s="66"/>
      <c r="S138" s="66"/>
    </row>
    <row r="139" spans="16:19" ht="13.5">
      <c r="P139" s="66"/>
      <c r="Q139" s="66"/>
      <c r="R139" s="66"/>
      <c r="S139" s="66"/>
    </row>
    <row r="140" spans="16:19" ht="13.5">
      <c r="P140" s="66"/>
      <c r="Q140" s="66"/>
      <c r="R140" s="66"/>
      <c r="S140" s="66"/>
    </row>
    <row r="141" spans="16:19" ht="13.5">
      <c r="P141" s="66"/>
      <c r="Q141" s="66"/>
      <c r="R141" s="66"/>
      <c r="S141" s="66"/>
    </row>
    <row r="142" spans="16:19" ht="13.5">
      <c r="P142" s="66"/>
      <c r="Q142" s="66"/>
      <c r="R142" s="66"/>
      <c r="S142" s="66"/>
    </row>
    <row r="143" spans="16:19" ht="13.5">
      <c r="P143" s="66"/>
      <c r="Q143" s="66"/>
      <c r="R143" s="66"/>
      <c r="S143" s="66"/>
    </row>
    <row r="144" spans="16:19" ht="13.5">
      <c r="P144" s="66"/>
      <c r="Q144" s="66"/>
      <c r="R144" s="66"/>
      <c r="S144" s="66"/>
    </row>
    <row r="145" spans="16:19" ht="13.5">
      <c r="P145" s="66"/>
      <c r="Q145" s="66"/>
      <c r="R145" s="66"/>
      <c r="S145" s="66"/>
    </row>
    <row r="146" spans="16:19" ht="13.5">
      <c r="P146" s="66"/>
      <c r="Q146" s="66"/>
      <c r="R146" s="66"/>
      <c r="S146" s="66"/>
    </row>
    <row r="147" spans="16:19" ht="13.5">
      <c r="P147" s="66"/>
      <c r="Q147" s="66"/>
      <c r="R147" s="66"/>
      <c r="S147" s="66"/>
    </row>
    <row r="148" spans="16:19" ht="13.5">
      <c r="P148" s="66"/>
      <c r="Q148" s="66"/>
      <c r="R148" s="66"/>
      <c r="S148" s="66"/>
    </row>
    <row r="149" spans="16:19" ht="13.5">
      <c r="P149" s="66"/>
      <c r="Q149" s="66"/>
      <c r="R149" s="66"/>
      <c r="S149" s="66"/>
    </row>
    <row r="150" spans="16:19" ht="13.5">
      <c r="P150" s="66"/>
      <c r="Q150" s="66"/>
      <c r="R150" s="66"/>
      <c r="S150" s="66"/>
    </row>
    <row r="151" spans="16:19" ht="13.5">
      <c r="P151" s="66"/>
      <c r="Q151" s="66"/>
      <c r="R151" s="66"/>
      <c r="S151" s="66"/>
    </row>
    <row r="152" spans="16:19" ht="13.5">
      <c r="P152" s="66"/>
      <c r="Q152" s="66"/>
      <c r="R152" s="66"/>
      <c r="S152" s="66"/>
    </row>
    <row r="153" spans="16:19" ht="13.5">
      <c r="P153" s="66"/>
      <c r="Q153" s="66"/>
      <c r="R153" s="66"/>
      <c r="S153" s="66"/>
    </row>
    <row r="154" spans="16:19" ht="13.5">
      <c r="P154" s="66"/>
      <c r="Q154" s="66"/>
      <c r="R154" s="66"/>
      <c r="S154" s="66"/>
    </row>
    <row r="155" spans="16:19" ht="13.5">
      <c r="P155" s="66"/>
      <c r="Q155" s="66"/>
      <c r="R155" s="66"/>
      <c r="S155" s="66"/>
    </row>
    <row r="156" spans="16:19" ht="13.5">
      <c r="P156" s="66"/>
      <c r="Q156" s="66"/>
      <c r="R156" s="66"/>
      <c r="S156" s="66"/>
    </row>
    <row r="157" spans="16:19" ht="13.5">
      <c r="P157" s="66"/>
      <c r="Q157" s="66"/>
      <c r="R157" s="66"/>
      <c r="S157" s="66"/>
    </row>
    <row r="158" spans="16:19" ht="13.5">
      <c r="P158" s="66"/>
      <c r="Q158" s="66"/>
      <c r="R158" s="66"/>
      <c r="S158" s="66"/>
    </row>
    <row r="159" spans="16:19" ht="13.5">
      <c r="P159" s="66"/>
      <c r="Q159" s="66"/>
      <c r="R159" s="66"/>
      <c r="S159" s="66"/>
    </row>
    <row r="160" spans="16:19" ht="13.5">
      <c r="P160" s="66"/>
      <c r="Q160" s="66"/>
      <c r="R160" s="66"/>
      <c r="S160" s="66"/>
    </row>
    <row r="161" spans="16:19" ht="13.5">
      <c r="P161" s="66"/>
      <c r="Q161" s="66"/>
      <c r="R161" s="66"/>
      <c r="S161" s="66"/>
    </row>
    <row r="162" spans="16:19" ht="13.5">
      <c r="P162" s="66"/>
      <c r="Q162" s="66"/>
      <c r="R162" s="66"/>
      <c r="S162" s="66"/>
    </row>
    <row r="163" spans="16:19" ht="13.5">
      <c r="P163" s="66"/>
      <c r="Q163" s="66"/>
      <c r="R163" s="66"/>
      <c r="S163" s="66"/>
    </row>
    <row r="164" spans="16:19" ht="13.5">
      <c r="P164" s="66"/>
      <c r="Q164" s="66"/>
      <c r="R164" s="66"/>
      <c r="S164" s="66"/>
    </row>
    <row r="165" spans="16:19" ht="13.5">
      <c r="P165" s="66"/>
      <c r="Q165" s="66"/>
      <c r="R165" s="66"/>
      <c r="S165" s="66"/>
    </row>
    <row r="166" spans="16:19" ht="13.5">
      <c r="P166" s="66"/>
      <c r="Q166" s="66"/>
      <c r="R166" s="66"/>
      <c r="S166" s="66"/>
    </row>
    <row r="167" spans="16:19" ht="13.5">
      <c r="P167" s="66"/>
      <c r="Q167" s="66"/>
      <c r="R167" s="66"/>
      <c r="S167" s="66"/>
    </row>
    <row r="168" spans="16:19" ht="13.5">
      <c r="P168" s="66"/>
      <c r="Q168" s="66"/>
      <c r="R168" s="66"/>
      <c r="S168" s="66"/>
    </row>
    <row r="169" spans="16:19" ht="13.5">
      <c r="P169" s="66"/>
      <c r="Q169" s="66"/>
      <c r="R169" s="66"/>
      <c r="S169" s="66"/>
    </row>
    <row r="170" spans="16:19" ht="13.5">
      <c r="P170" s="66"/>
      <c r="Q170" s="66"/>
      <c r="R170" s="66"/>
      <c r="S170" s="66"/>
    </row>
    <row r="171" spans="16:19" ht="13.5">
      <c r="P171" s="66"/>
      <c r="Q171" s="66"/>
      <c r="R171" s="66"/>
      <c r="S171" s="66"/>
    </row>
    <row r="172" spans="16:19" ht="13.5">
      <c r="P172" s="66"/>
      <c r="Q172" s="66"/>
      <c r="R172" s="66"/>
      <c r="S172" s="66"/>
    </row>
    <row r="173" spans="16:19" ht="13.5">
      <c r="P173" s="66"/>
      <c r="Q173" s="66"/>
      <c r="R173" s="66"/>
      <c r="S173" s="66"/>
    </row>
    <row r="174" spans="16:19" ht="13.5">
      <c r="P174" s="66"/>
      <c r="Q174" s="66"/>
      <c r="R174" s="66"/>
      <c r="S174" s="66"/>
    </row>
    <row r="175" spans="16:19" ht="13.5">
      <c r="P175" s="66"/>
      <c r="Q175" s="66"/>
      <c r="R175" s="66"/>
      <c r="S175" s="66"/>
    </row>
    <row r="176" spans="16:19" ht="13.5">
      <c r="P176" s="66"/>
      <c r="Q176" s="66"/>
      <c r="R176" s="66"/>
      <c r="S176" s="66"/>
    </row>
    <row r="177" spans="16:19" ht="13.5">
      <c r="P177" s="66"/>
      <c r="Q177" s="66"/>
      <c r="R177" s="66"/>
      <c r="S177" s="66"/>
    </row>
    <row r="178" spans="16:19" ht="13.5">
      <c r="P178" s="66"/>
      <c r="Q178" s="66"/>
      <c r="R178" s="66"/>
      <c r="S178" s="66"/>
    </row>
    <row r="179" spans="16:19" ht="13.5">
      <c r="P179" s="66"/>
      <c r="Q179" s="66"/>
      <c r="R179" s="66"/>
      <c r="S179" s="66"/>
    </row>
    <row r="180" spans="16:19" ht="13.5">
      <c r="P180" s="66"/>
      <c r="Q180" s="66"/>
      <c r="R180" s="66"/>
      <c r="S180" s="66"/>
    </row>
    <row r="181" spans="16:19" ht="13.5">
      <c r="P181" s="66"/>
      <c r="Q181" s="66"/>
      <c r="R181" s="66"/>
      <c r="S181" s="66"/>
    </row>
    <row r="182" spans="16:19" ht="13.5">
      <c r="P182" s="66"/>
      <c r="Q182" s="66"/>
      <c r="R182" s="66"/>
      <c r="S182" s="66"/>
    </row>
    <row r="183" spans="16:19" ht="13.5">
      <c r="P183" s="66"/>
      <c r="Q183" s="66"/>
      <c r="R183" s="66"/>
      <c r="S183" s="66"/>
    </row>
    <row r="184" spans="16:19" ht="13.5">
      <c r="P184" s="66"/>
      <c r="Q184" s="66"/>
      <c r="R184" s="66"/>
      <c r="S184" s="66"/>
    </row>
    <row r="185" spans="16:19" ht="13.5">
      <c r="P185" s="66"/>
      <c r="Q185" s="66"/>
      <c r="R185" s="66"/>
      <c r="S185" s="66"/>
    </row>
    <row r="186" spans="16:19" ht="13.5">
      <c r="P186" s="66"/>
      <c r="Q186" s="66"/>
      <c r="R186" s="66"/>
      <c r="S186" s="66"/>
    </row>
    <row r="187" spans="16:19" ht="13.5">
      <c r="P187" s="66"/>
      <c r="Q187" s="66"/>
      <c r="R187" s="66"/>
      <c r="S187" s="66"/>
    </row>
    <row r="188" spans="16:19" ht="13.5">
      <c r="P188" s="66"/>
      <c r="Q188" s="66"/>
      <c r="R188" s="66"/>
      <c r="S188" s="66"/>
    </row>
    <row r="189" spans="16:19" ht="13.5">
      <c r="P189" s="66"/>
      <c r="Q189" s="66"/>
      <c r="R189" s="66"/>
      <c r="S189" s="66"/>
    </row>
    <row r="190" spans="16:19" ht="13.5">
      <c r="P190" s="66"/>
      <c r="Q190" s="66"/>
      <c r="R190" s="66"/>
      <c r="S190" s="66"/>
    </row>
    <row r="191" spans="16:19" ht="13.5">
      <c r="P191" s="66"/>
      <c r="Q191" s="66"/>
      <c r="R191" s="66"/>
      <c r="S191" s="66"/>
    </row>
    <row r="192" spans="16:19" ht="13.5">
      <c r="P192" s="66"/>
      <c r="Q192" s="66"/>
      <c r="R192" s="66"/>
      <c r="S192" s="66"/>
    </row>
  </sheetData>
  <sheetProtection/>
  <mergeCells count="6">
    <mergeCell ref="B3:B6"/>
    <mergeCell ref="T3:T6"/>
    <mergeCell ref="D4:E4"/>
    <mergeCell ref="F4:I4"/>
    <mergeCell ref="F5:G5"/>
    <mergeCell ref="H5:I5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P192"/>
  <sheetViews>
    <sheetView showOutlineSymbols="0" zoomScale="87" zoomScaleNormal="87" zoomScalePageLayoutView="0" workbookViewId="0" topLeftCell="A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3" width="15.375" style="28" customWidth="1"/>
    <col min="4" max="4" width="10.625" style="28" customWidth="1"/>
    <col min="5" max="5" width="17.125" style="28" customWidth="1"/>
    <col min="6" max="6" width="10.625" style="28" customWidth="1"/>
    <col min="7" max="7" width="17.00390625" style="28" customWidth="1"/>
    <col min="8" max="8" width="10.625" style="28" customWidth="1"/>
    <col min="9" max="9" width="17.125" style="28" customWidth="1"/>
    <col min="10" max="10" width="11.125" style="28" customWidth="1"/>
    <col min="11" max="11" width="17.125" style="28" customWidth="1"/>
    <col min="12" max="12" width="12.00390625" style="28" customWidth="1"/>
    <col min="13" max="13" width="17.125" style="28" customWidth="1"/>
    <col min="14" max="14" width="12.00390625" style="28" customWidth="1"/>
    <col min="15" max="15" width="18.625" style="28" customWidth="1"/>
    <col min="16" max="16" width="5.125" style="28" customWidth="1"/>
    <col min="17" max="16384" width="10.875" style="28" customWidth="1"/>
  </cols>
  <sheetData>
    <row r="1" ht="30" customHeight="1">
      <c r="B1" s="4" t="s">
        <v>121</v>
      </c>
    </row>
    <row r="2" ht="9" customHeight="1" thickBot="1">
      <c r="B2" s="29"/>
    </row>
    <row r="3" spans="2:16" ht="21" customHeight="1">
      <c r="B3" s="203" t="s">
        <v>106</v>
      </c>
      <c r="C3" s="30" t="s">
        <v>0</v>
      </c>
      <c r="D3" s="31" t="s">
        <v>96</v>
      </c>
      <c r="E3" s="22"/>
      <c r="F3" s="22"/>
      <c r="G3" s="22"/>
      <c r="H3" s="32"/>
      <c r="I3" s="33"/>
      <c r="J3" s="34"/>
      <c r="K3" s="35"/>
      <c r="L3" s="36"/>
      <c r="M3" s="37"/>
      <c r="N3" s="36"/>
      <c r="O3" s="37"/>
      <c r="P3" s="206" t="s">
        <v>106</v>
      </c>
    </row>
    <row r="4" spans="2:16" ht="21" customHeight="1">
      <c r="B4" s="204"/>
      <c r="C4" s="38"/>
      <c r="D4" s="24" t="s">
        <v>94</v>
      </c>
      <c r="E4" s="25"/>
      <c r="F4" s="39" t="s">
        <v>97</v>
      </c>
      <c r="G4" s="23"/>
      <c r="H4" s="40" t="s">
        <v>92</v>
      </c>
      <c r="I4" s="41"/>
      <c r="J4" s="40" t="s">
        <v>93</v>
      </c>
      <c r="K4" s="41"/>
      <c r="L4" s="42" t="s">
        <v>98</v>
      </c>
      <c r="M4" s="43"/>
      <c r="N4" s="44" t="s">
        <v>99</v>
      </c>
      <c r="O4" s="70"/>
      <c r="P4" s="207"/>
    </row>
    <row r="5" spans="2:16" ht="21" customHeight="1">
      <c r="B5" s="204"/>
      <c r="C5" s="38"/>
      <c r="D5" s="45"/>
      <c r="E5" s="46"/>
      <c r="F5" s="45"/>
      <c r="G5" s="47"/>
      <c r="H5" s="117"/>
      <c r="I5" s="48"/>
      <c r="J5" s="49"/>
      <c r="K5" s="48"/>
      <c r="L5" s="50"/>
      <c r="M5" s="51"/>
      <c r="N5" s="52"/>
      <c r="O5" s="71"/>
      <c r="P5" s="207"/>
    </row>
    <row r="6" spans="2:16" ht="21" customHeight="1" thickBot="1">
      <c r="B6" s="205"/>
      <c r="C6" s="53" t="s">
        <v>1</v>
      </c>
      <c r="D6" s="54" t="s">
        <v>113</v>
      </c>
      <c r="E6" s="54" t="s">
        <v>114</v>
      </c>
      <c r="F6" s="27" t="s">
        <v>113</v>
      </c>
      <c r="G6" s="27" t="s">
        <v>114</v>
      </c>
      <c r="H6" s="27" t="s">
        <v>115</v>
      </c>
      <c r="I6" s="27" t="s">
        <v>118</v>
      </c>
      <c r="J6" s="27" t="s">
        <v>119</v>
      </c>
      <c r="K6" s="27" t="s">
        <v>118</v>
      </c>
      <c r="L6" s="55" t="s">
        <v>119</v>
      </c>
      <c r="M6" s="56" t="s">
        <v>118</v>
      </c>
      <c r="N6" s="55" t="s">
        <v>119</v>
      </c>
      <c r="O6" s="67" t="s">
        <v>118</v>
      </c>
      <c r="P6" s="208"/>
    </row>
    <row r="7" spans="2:16" ht="13.5" customHeight="1">
      <c r="B7" s="75"/>
      <c r="C7" s="74"/>
      <c r="D7" s="73" t="s">
        <v>107</v>
      </c>
      <c r="E7" s="73" t="s">
        <v>108</v>
      </c>
      <c r="F7" s="73" t="s">
        <v>107</v>
      </c>
      <c r="G7" s="73" t="s">
        <v>108</v>
      </c>
      <c r="H7" s="73" t="s">
        <v>107</v>
      </c>
      <c r="I7" s="73" t="s">
        <v>108</v>
      </c>
      <c r="J7" s="80" t="s">
        <v>107</v>
      </c>
      <c r="K7" s="80" t="s">
        <v>108</v>
      </c>
      <c r="L7" s="81" t="s">
        <v>107</v>
      </c>
      <c r="M7" s="82" t="s">
        <v>108</v>
      </c>
      <c r="N7" s="82" t="s">
        <v>107</v>
      </c>
      <c r="O7" s="72" t="s">
        <v>108</v>
      </c>
      <c r="P7" s="85"/>
    </row>
    <row r="8" spans="2:16" ht="21" customHeight="1">
      <c r="B8" s="76"/>
      <c r="C8" s="1" t="s">
        <v>109</v>
      </c>
      <c r="D8" s="68" t="s">
        <v>95</v>
      </c>
      <c r="E8" s="68" t="s">
        <v>95</v>
      </c>
      <c r="F8" s="68" t="s">
        <v>95</v>
      </c>
      <c r="G8" s="68" t="s">
        <v>95</v>
      </c>
      <c r="H8" s="68" t="s">
        <v>95</v>
      </c>
      <c r="I8" s="68" t="s">
        <v>95</v>
      </c>
      <c r="J8" s="68" t="s">
        <v>95</v>
      </c>
      <c r="K8" s="68" t="s">
        <v>95</v>
      </c>
      <c r="L8" s="68" t="s">
        <v>95</v>
      </c>
      <c r="M8" s="68" t="s">
        <v>95</v>
      </c>
      <c r="N8" s="68" t="s">
        <v>95</v>
      </c>
      <c r="O8" s="68" t="s">
        <v>95</v>
      </c>
      <c r="P8" s="86"/>
    </row>
    <row r="9" spans="2:16" ht="21" customHeight="1">
      <c r="B9" s="76"/>
      <c r="C9" s="2" t="s">
        <v>110</v>
      </c>
      <c r="D9" s="68" t="s">
        <v>95</v>
      </c>
      <c r="E9" s="68" t="s">
        <v>95</v>
      </c>
      <c r="F9" s="68" t="s">
        <v>95</v>
      </c>
      <c r="G9" s="68" t="s">
        <v>95</v>
      </c>
      <c r="H9" s="68" t="s">
        <v>95</v>
      </c>
      <c r="I9" s="68" t="s">
        <v>95</v>
      </c>
      <c r="J9" s="68" t="s">
        <v>95</v>
      </c>
      <c r="K9" s="68" t="s">
        <v>95</v>
      </c>
      <c r="L9" s="68" t="s">
        <v>95</v>
      </c>
      <c r="M9" s="68" t="s">
        <v>95</v>
      </c>
      <c r="N9" s="68" t="s">
        <v>95</v>
      </c>
      <c r="O9" s="68" t="s">
        <v>95</v>
      </c>
      <c r="P9" s="86"/>
    </row>
    <row r="10" spans="2:16" ht="21" customHeight="1">
      <c r="B10" s="77"/>
      <c r="C10" s="2" t="s">
        <v>100</v>
      </c>
      <c r="D10" s="68" t="s">
        <v>95</v>
      </c>
      <c r="E10" s="68" t="s">
        <v>95</v>
      </c>
      <c r="F10" s="68" t="s">
        <v>95</v>
      </c>
      <c r="G10" s="68" t="s">
        <v>95</v>
      </c>
      <c r="H10" s="68" t="s">
        <v>95</v>
      </c>
      <c r="I10" s="68" t="s">
        <v>95</v>
      </c>
      <c r="J10" s="68" t="s">
        <v>95</v>
      </c>
      <c r="K10" s="68" t="s">
        <v>95</v>
      </c>
      <c r="L10" s="68" t="s">
        <v>95</v>
      </c>
      <c r="M10" s="68" t="s">
        <v>95</v>
      </c>
      <c r="N10" s="68" t="s">
        <v>95</v>
      </c>
      <c r="O10" s="68" t="s">
        <v>95</v>
      </c>
      <c r="P10" s="87"/>
    </row>
    <row r="11" spans="2:16" ht="21" customHeight="1">
      <c r="B11" s="77"/>
      <c r="C11" s="2" t="s">
        <v>103</v>
      </c>
      <c r="D11" s="68" t="s">
        <v>95</v>
      </c>
      <c r="E11" s="68" t="s">
        <v>95</v>
      </c>
      <c r="F11" s="68" t="s">
        <v>95</v>
      </c>
      <c r="G11" s="68" t="s">
        <v>95</v>
      </c>
      <c r="H11" s="68" t="s">
        <v>95</v>
      </c>
      <c r="I11" s="68" t="s">
        <v>95</v>
      </c>
      <c r="J11" s="68" t="s">
        <v>95</v>
      </c>
      <c r="K11" s="68" t="s">
        <v>95</v>
      </c>
      <c r="L11" s="68" t="s">
        <v>95</v>
      </c>
      <c r="M11" s="68" t="s">
        <v>95</v>
      </c>
      <c r="N11" s="68" t="s">
        <v>95</v>
      </c>
      <c r="O11" s="68" t="s">
        <v>95</v>
      </c>
      <c r="P11" s="87"/>
    </row>
    <row r="12" spans="2:16" ht="10.5" customHeight="1" thickBot="1">
      <c r="B12" s="78"/>
      <c r="C12" s="17"/>
      <c r="D12" s="101"/>
      <c r="E12" s="101"/>
      <c r="F12" s="101"/>
      <c r="G12" s="101"/>
      <c r="H12" s="101"/>
      <c r="I12" s="102"/>
      <c r="J12" s="91"/>
      <c r="K12" s="92"/>
      <c r="L12" s="64"/>
      <c r="M12" s="93"/>
      <c r="N12" s="79"/>
      <c r="O12" s="69"/>
      <c r="P12" s="94"/>
    </row>
    <row r="13" spans="2:16" ht="11.25" customHeight="1">
      <c r="B13" s="21"/>
      <c r="C13" s="19"/>
      <c r="D13" s="89"/>
      <c r="E13" s="89"/>
      <c r="F13" s="89"/>
      <c r="G13" s="89"/>
      <c r="H13" s="89"/>
      <c r="I13" s="89"/>
      <c r="J13" s="89"/>
      <c r="K13" s="57"/>
      <c r="L13" s="58"/>
      <c r="M13" s="59"/>
      <c r="N13" s="62"/>
      <c r="O13" s="42"/>
      <c r="P13" s="83"/>
    </row>
    <row r="14" spans="2:16" ht="21" customHeight="1">
      <c r="B14" s="20" t="s">
        <v>2</v>
      </c>
      <c r="C14" s="18" t="s">
        <v>3</v>
      </c>
      <c r="D14" s="57" t="e">
        <f aca="true" t="shared" si="0" ref="D14:O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8" t="e">
        <f t="shared" si="0"/>
        <v>#REF!</v>
      </c>
      <c r="M14" s="58" t="e">
        <f t="shared" si="0"/>
        <v>#REF!</v>
      </c>
      <c r="N14" s="58" t="e">
        <f t="shared" si="0"/>
        <v>#REF!</v>
      </c>
      <c r="O14" s="42" t="e">
        <f t="shared" si="0"/>
        <v>#REF!</v>
      </c>
      <c r="P14" s="83" t="s">
        <v>2</v>
      </c>
    </row>
    <row r="15" spans="2:16" ht="21" customHeight="1">
      <c r="B15" s="20" t="s">
        <v>4</v>
      </c>
      <c r="C15" s="18" t="s">
        <v>5</v>
      </c>
      <c r="D15" s="57" t="e">
        <f aca="true" t="shared" si="1" ref="D15:O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si="1"/>
        <v>#REF!</v>
      </c>
      <c r="K15" s="57" t="e">
        <f t="shared" si="1"/>
        <v>#REF!</v>
      </c>
      <c r="L15" s="58" t="e">
        <f t="shared" si="1"/>
        <v>#REF!</v>
      </c>
      <c r="M15" s="58" t="e">
        <f t="shared" si="1"/>
        <v>#REF!</v>
      </c>
      <c r="N15" s="58" t="e">
        <f t="shared" si="1"/>
        <v>#REF!</v>
      </c>
      <c r="O15" s="42" t="e">
        <f t="shared" si="1"/>
        <v>#REF!</v>
      </c>
      <c r="P15" s="83" t="s">
        <v>4</v>
      </c>
    </row>
    <row r="16" spans="2:16" ht="21" customHeight="1">
      <c r="B16" s="3" t="s">
        <v>111</v>
      </c>
      <c r="C16" s="18" t="s">
        <v>6</v>
      </c>
      <c r="D16" s="57" t="e">
        <f aca="true" t="shared" si="2" ref="D16:O16">SUM(D20:D35,D68,D100,D63,D74,D103:D104)</f>
        <v>#REF!</v>
      </c>
      <c r="E16" s="57" t="e">
        <f t="shared" si="2"/>
        <v>#REF!</v>
      </c>
      <c r="F16" s="57" t="e">
        <f t="shared" si="2"/>
        <v>#REF!</v>
      </c>
      <c r="G16" s="57" t="e">
        <f t="shared" si="2"/>
        <v>#REF!</v>
      </c>
      <c r="H16" s="57" t="e">
        <f t="shared" si="2"/>
        <v>#REF!</v>
      </c>
      <c r="I16" s="57" t="e">
        <f t="shared" si="2"/>
        <v>#REF!</v>
      </c>
      <c r="J16" s="57" t="e">
        <f t="shared" si="2"/>
        <v>#REF!</v>
      </c>
      <c r="K16" s="57" t="e">
        <f t="shared" si="2"/>
        <v>#REF!</v>
      </c>
      <c r="L16" s="57" t="e">
        <f t="shared" si="2"/>
        <v>#REF!</v>
      </c>
      <c r="M16" s="57" t="e">
        <f t="shared" si="2"/>
        <v>#REF!</v>
      </c>
      <c r="N16" s="57" t="e">
        <f t="shared" si="2"/>
        <v>#REF!</v>
      </c>
      <c r="O16" s="57" t="e">
        <f t="shared" si="2"/>
        <v>#REF!</v>
      </c>
      <c r="P16" s="84" t="s">
        <v>112</v>
      </c>
    </row>
    <row r="17" spans="2:16" ht="21" customHeight="1">
      <c r="B17" s="20" t="s">
        <v>7</v>
      </c>
      <c r="C17" s="18" t="s">
        <v>8</v>
      </c>
      <c r="D17" s="57" t="e">
        <f aca="true" t="shared" si="3" ref="D17:O17">D15-D16</f>
        <v>#REF!</v>
      </c>
      <c r="E17" s="57" t="e">
        <f t="shared" si="3"/>
        <v>#REF!</v>
      </c>
      <c r="F17" s="57" t="e">
        <f t="shared" si="3"/>
        <v>#REF!</v>
      </c>
      <c r="G17" s="57" t="e">
        <f t="shared" si="3"/>
        <v>#REF!</v>
      </c>
      <c r="H17" s="57" t="e">
        <f t="shared" si="3"/>
        <v>#REF!</v>
      </c>
      <c r="I17" s="57" t="e">
        <f t="shared" si="3"/>
        <v>#REF!</v>
      </c>
      <c r="J17" s="57" t="e">
        <f t="shared" si="3"/>
        <v>#REF!</v>
      </c>
      <c r="K17" s="57" t="e">
        <f t="shared" si="3"/>
        <v>#REF!</v>
      </c>
      <c r="L17" s="58" t="e">
        <f t="shared" si="3"/>
        <v>#REF!</v>
      </c>
      <c r="M17" s="58" t="e">
        <f t="shared" si="3"/>
        <v>#REF!</v>
      </c>
      <c r="N17" s="58" t="e">
        <f t="shared" si="3"/>
        <v>#REF!</v>
      </c>
      <c r="O17" s="42" t="e">
        <f t="shared" si="3"/>
        <v>#REF!</v>
      </c>
      <c r="P17" s="83" t="s">
        <v>7</v>
      </c>
    </row>
    <row r="18" spans="2:16" ht="21" customHeight="1">
      <c r="B18" s="20" t="s">
        <v>9</v>
      </c>
      <c r="C18" s="18" t="s">
        <v>10</v>
      </c>
      <c r="D18" s="68" t="s">
        <v>95</v>
      </c>
      <c r="E18" s="68" t="s">
        <v>95</v>
      </c>
      <c r="F18" s="68" t="s">
        <v>95</v>
      </c>
      <c r="G18" s="68" t="s">
        <v>95</v>
      </c>
      <c r="H18" s="68" t="s">
        <v>95</v>
      </c>
      <c r="I18" s="68" t="s">
        <v>95</v>
      </c>
      <c r="J18" s="68" t="s">
        <v>95</v>
      </c>
      <c r="K18" s="68" t="s">
        <v>95</v>
      </c>
      <c r="L18" s="68" t="s">
        <v>95</v>
      </c>
      <c r="M18" s="68" t="s">
        <v>95</v>
      </c>
      <c r="N18" s="68" t="s">
        <v>95</v>
      </c>
      <c r="O18" s="68" t="s">
        <v>95</v>
      </c>
      <c r="P18" s="83" t="s">
        <v>9</v>
      </c>
    </row>
    <row r="19" spans="2:16" ht="11.25" customHeight="1" thickBot="1">
      <c r="B19" s="61"/>
      <c r="C19" s="60"/>
      <c r="D19" s="57"/>
      <c r="E19" s="57"/>
      <c r="F19" s="57"/>
      <c r="G19" s="57"/>
      <c r="H19" s="57"/>
      <c r="I19" s="57"/>
      <c r="J19" s="57"/>
      <c r="K19" s="57"/>
      <c r="L19" s="58"/>
      <c r="M19" s="59"/>
      <c r="N19" s="59"/>
      <c r="O19" s="42"/>
      <c r="P19" s="83"/>
    </row>
    <row r="20" spans="2:16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107">
        <v>1</v>
      </c>
    </row>
    <row r="21" spans="2:16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08">
        <v>2</v>
      </c>
    </row>
    <row r="22" spans="2:16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08">
        <v>3</v>
      </c>
    </row>
    <row r="23" spans="2:16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08">
        <v>4</v>
      </c>
    </row>
    <row r="24" spans="2:16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9">
        <v>5</v>
      </c>
    </row>
    <row r="25" spans="2:16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08">
        <v>6</v>
      </c>
    </row>
    <row r="26" spans="2:16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08">
        <v>7</v>
      </c>
    </row>
    <row r="27" spans="2:16" ht="21" customHeight="1">
      <c r="B27" s="10">
        <v>8</v>
      </c>
      <c r="C27" s="111" t="s">
        <v>129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08">
        <v>8</v>
      </c>
    </row>
    <row r="28" spans="2:16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08">
        <v>10</v>
      </c>
    </row>
    <row r="29" spans="2:16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9">
        <v>11</v>
      </c>
    </row>
    <row r="30" spans="2:16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08">
        <v>12</v>
      </c>
    </row>
    <row r="31" spans="2:16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08">
        <v>14</v>
      </c>
    </row>
    <row r="32" spans="2:16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08">
        <v>15</v>
      </c>
    </row>
    <row r="33" spans="2:16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08">
        <v>16</v>
      </c>
    </row>
    <row r="34" spans="2:16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9">
        <v>17</v>
      </c>
    </row>
    <row r="35" spans="2:16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08">
        <v>18</v>
      </c>
    </row>
    <row r="36" spans="2:16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08">
        <v>20</v>
      </c>
    </row>
    <row r="37" spans="2:16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08">
        <v>21</v>
      </c>
    </row>
    <row r="38" spans="2:16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08">
        <v>22</v>
      </c>
    </row>
    <row r="39" spans="2:16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9">
        <v>23</v>
      </c>
    </row>
    <row r="40" spans="2:16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08">
        <v>24</v>
      </c>
    </row>
    <row r="41" spans="2:16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08">
        <v>25</v>
      </c>
    </row>
    <row r="42" spans="2:16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08">
        <v>26</v>
      </c>
    </row>
    <row r="43" spans="2:16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08">
        <v>27</v>
      </c>
    </row>
    <row r="44" spans="2:16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9">
        <v>28</v>
      </c>
    </row>
    <row r="45" spans="2:16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08">
        <v>29</v>
      </c>
    </row>
    <row r="46" spans="2:16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08">
        <v>30</v>
      </c>
    </row>
    <row r="47" spans="2:16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08">
        <v>31</v>
      </c>
    </row>
    <row r="48" spans="2:16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08">
        <v>32</v>
      </c>
    </row>
    <row r="49" spans="2:16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9">
        <v>33</v>
      </c>
    </row>
    <row r="50" spans="2:16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08">
        <v>34</v>
      </c>
    </row>
    <row r="51" spans="2:16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08">
        <v>35</v>
      </c>
    </row>
    <row r="52" spans="2:16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08">
        <v>36</v>
      </c>
    </row>
    <row r="53" spans="2:16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08">
        <v>37</v>
      </c>
    </row>
    <row r="54" spans="2:16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9">
        <v>38</v>
      </c>
    </row>
    <row r="55" spans="2:16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08">
        <v>39</v>
      </c>
    </row>
    <row r="56" spans="2:16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08">
        <v>40</v>
      </c>
    </row>
    <row r="57" spans="2:16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08">
        <v>41</v>
      </c>
    </row>
    <row r="58" spans="2:16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08">
        <v>42</v>
      </c>
    </row>
    <row r="59" spans="2:16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06">
        <v>43</v>
      </c>
    </row>
    <row r="60" spans="1:16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08">
        <v>44</v>
      </c>
    </row>
    <row r="61" spans="2:16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08">
        <v>45</v>
      </c>
    </row>
    <row r="62" spans="2:16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08">
        <v>46</v>
      </c>
    </row>
    <row r="63" spans="2:16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08">
        <v>48</v>
      </c>
    </row>
    <row r="64" spans="2:16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9">
        <v>49</v>
      </c>
    </row>
    <row r="65" spans="2:16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08">
        <v>50</v>
      </c>
    </row>
    <row r="66" spans="2:16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08">
        <v>51</v>
      </c>
    </row>
    <row r="67" spans="2:16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08"/>
    </row>
    <row r="68" spans="2:16" ht="21" customHeight="1">
      <c r="B68" s="10">
        <v>53</v>
      </c>
      <c r="C68" s="6" t="s">
        <v>105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08">
        <v>53</v>
      </c>
    </row>
    <row r="69" spans="2:16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08">
        <v>54</v>
      </c>
    </row>
    <row r="70" spans="2:16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9">
        <v>55</v>
      </c>
    </row>
    <row r="71" spans="2:16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08">
        <v>56</v>
      </c>
    </row>
    <row r="72" spans="2:16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08">
        <v>57</v>
      </c>
    </row>
    <row r="73" spans="2:16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08">
        <v>58</v>
      </c>
    </row>
    <row r="74" spans="2:16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08">
        <v>59</v>
      </c>
    </row>
    <row r="75" spans="2:16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9">
        <v>60</v>
      </c>
    </row>
    <row r="76" spans="2:16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08">
        <v>61</v>
      </c>
    </row>
    <row r="77" spans="2:16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08">
        <v>62</v>
      </c>
    </row>
    <row r="78" spans="2:16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08">
        <v>63</v>
      </c>
    </row>
    <row r="79" spans="2:16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08">
        <v>64</v>
      </c>
    </row>
    <row r="80" spans="2:16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08">
        <v>65</v>
      </c>
    </row>
    <row r="81" spans="2:16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9">
        <v>66</v>
      </c>
    </row>
    <row r="82" spans="2:16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08">
        <v>67</v>
      </c>
    </row>
    <row r="83" spans="2:16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08">
        <v>68</v>
      </c>
    </row>
    <row r="84" spans="2:16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08">
        <v>69</v>
      </c>
    </row>
    <row r="85" spans="2:16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08">
        <v>72</v>
      </c>
    </row>
    <row r="86" spans="2:16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9">
        <v>73</v>
      </c>
    </row>
    <row r="87" spans="2:16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08">
        <v>77</v>
      </c>
    </row>
    <row r="88" spans="2:16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08">
        <v>78</v>
      </c>
    </row>
    <row r="89" spans="2:16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08">
        <v>79</v>
      </c>
    </row>
    <row r="90" spans="2:16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08">
        <v>80</v>
      </c>
    </row>
    <row r="91" spans="2:16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9">
        <v>81</v>
      </c>
    </row>
    <row r="92" spans="2:16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08">
        <v>82</v>
      </c>
    </row>
    <row r="93" spans="2:16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08">
        <v>83</v>
      </c>
    </row>
    <row r="94" spans="2:16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08">
        <v>84</v>
      </c>
    </row>
    <row r="95" spans="2:16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08">
        <v>85</v>
      </c>
    </row>
    <row r="96" spans="2:16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9">
        <v>86</v>
      </c>
    </row>
    <row r="97" spans="2:16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08">
        <v>87</v>
      </c>
    </row>
    <row r="98" spans="2:16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08">
        <v>88</v>
      </c>
    </row>
    <row r="99" spans="2:16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08">
        <v>89</v>
      </c>
    </row>
    <row r="100" spans="2:16" ht="21" customHeight="1">
      <c r="B100" s="10">
        <v>90</v>
      </c>
      <c r="C100" s="6" t="s">
        <v>104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08">
        <v>90</v>
      </c>
    </row>
    <row r="101" spans="2:16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9">
        <v>91</v>
      </c>
    </row>
    <row r="102" spans="2:16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08">
        <v>92</v>
      </c>
    </row>
    <row r="103" spans="2:16" ht="21" customHeight="1">
      <c r="B103" s="10">
        <v>93</v>
      </c>
      <c r="C103" s="6" t="s">
        <v>128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08">
        <v>93</v>
      </c>
    </row>
    <row r="104" spans="2:16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06">
        <v>94</v>
      </c>
    </row>
    <row r="105" spans="4:15" ht="21" customHeight="1">
      <c r="D105" s="65"/>
      <c r="E105" s="65"/>
      <c r="F105" s="65"/>
      <c r="G105" s="65"/>
      <c r="H105" s="65"/>
      <c r="I105" s="65"/>
      <c r="J105" s="65"/>
      <c r="K105" s="65"/>
      <c r="L105" s="43"/>
      <c r="M105" s="43"/>
      <c r="N105" s="43"/>
      <c r="O105" s="43"/>
    </row>
    <row r="106" spans="12:15" ht="21" customHeight="1">
      <c r="L106" s="66"/>
      <c r="M106" s="66"/>
      <c r="N106" s="66"/>
      <c r="O106" s="66"/>
    </row>
    <row r="107" spans="12:15" ht="21" customHeight="1">
      <c r="L107" s="66"/>
      <c r="M107" s="66"/>
      <c r="N107" s="66"/>
      <c r="O107" s="66"/>
    </row>
    <row r="108" spans="12:15" ht="21" customHeight="1">
      <c r="L108" s="66"/>
      <c r="M108" s="66"/>
      <c r="N108" s="66"/>
      <c r="O108" s="66"/>
    </row>
    <row r="109" spans="12:15" ht="21" customHeight="1">
      <c r="L109" s="66"/>
      <c r="M109" s="66"/>
      <c r="N109" s="66"/>
      <c r="O109" s="66"/>
    </row>
    <row r="110" spans="12:15" ht="13.5">
      <c r="L110" s="66"/>
      <c r="M110" s="66"/>
      <c r="N110" s="66"/>
      <c r="O110" s="66"/>
    </row>
    <row r="111" spans="12:15" ht="13.5">
      <c r="L111" s="66"/>
      <c r="M111" s="66"/>
      <c r="N111" s="66"/>
      <c r="O111" s="66"/>
    </row>
    <row r="112" spans="12:15" ht="13.5">
      <c r="L112" s="66"/>
      <c r="M112" s="66"/>
      <c r="N112" s="66"/>
      <c r="O112" s="66"/>
    </row>
    <row r="113" spans="12:15" ht="13.5">
      <c r="L113" s="66"/>
      <c r="M113" s="66"/>
      <c r="N113" s="66"/>
      <c r="O113" s="66"/>
    </row>
    <row r="114" spans="12:15" ht="13.5">
      <c r="L114" s="66"/>
      <c r="M114" s="66"/>
      <c r="N114" s="66"/>
      <c r="O114" s="66"/>
    </row>
    <row r="115" spans="12:15" ht="13.5">
      <c r="L115" s="66"/>
      <c r="M115" s="66"/>
      <c r="N115" s="66"/>
      <c r="O115" s="66"/>
    </row>
    <row r="116" spans="12:15" ht="13.5">
      <c r="L116" s="66"/>
      <c r="M116" s="66"/>
      <c r="N116" s="66"/>
      <c r="O116" s="66"/>
    </row>
    <row r="117" spans="12:15" ht="13.5">
      <c r="L117" s="66"/>
      <c r="M117" s="66"/>
      <c r="N117" s="66"/>
      <c r="O117" s="66"/>
    </row>
    <row r="118" spans="12:15" ht="13.5">
      <c r="L118" s="66"/>
      <c r="M118" s="66"/>
      <c r="N118" s="66"/>
      <c r="O118" s="66"/>
    </row>
    <row r="119" spans="12:15" ht="13.5">
      <c r="L119" s="66"/>
      <c r="M119" s="66"/>
      <c r="N119" s="66"/>
      <c r="O119" s="66"/>
    </row>
    <row r="120" spans="12:15" ht="13.5">
      <c r="L120" s="66"/>
      <c r="M120" s="66"/>
      <c r="N120" s="66"/>
      <c r="O120" s="66"/>
    </row>
    <row r="121" spans="12:15" ht="13.5">
      <c r="L121" s="66"/>
      <c r="M121" s="66"/>
      <c r="N121" s="66"/>
      <c r="O121" s="66"/>
    </row>
    <row r="122" spans="12:15" ht="13.5">
      <c r="L122" s="66"/>
      <c r="M122" s="66"/>
      <c r="N122" s="66"/>
      <c r="O122" s="66"/>
    </row>
    <row r="123" spans="12:15" ht="13.5">
      <c r="L123" s="66"/>
      <c r="M123" s="66"/>
      <c r="N123" s="66"/>
      <c r="O123" s="66"/>
    </row>
    <row r="124" spans="12:15" ht="13.5">
      <c r="L124" s="66"/>
      <c r="M124" s="66"/>
      <c r="N124" s="66"/>
      <c r="O124" s="66"/>
    </row>
    <row r="125" spans="12:15" ht="13.5">
      <c r="L125" s="66"/>
      <c r="M125" s="66"/>
      <c r="N125" s="66"/>
      <c r="O125" s="66"/>
    </row>
    <row r="126" spans="12:15" ht="13.5">
      <c r="L126" s="66"/>
      <c r="M126" s="66"/>
      <c r="N126" s="66"/>
      <c r="O126" s="66"/>
    </row>
    <row r="127" spans="12:15" ht="13.5">
      <c r="L127" s="66"/>
      <c r="M127" s="66"/>
      <c r="N127" s="66"/>
      <c r="O127" s="66"/>
    </row>
    <row r="128" spans="12:15" ht="13.5">
      <c r="L128" s="66"/>
      <c r="M128" s="66"/>
      <c r="N128" s="66"/>
      <c r="O128" s="66"/>
    </row>
    <row r="129" spans="12:15" ht="13.5">
      <c r="L129" s="66"/>
      <c r="M129" s="66"/>
      <c r="N129" s="66"/>
      <c r="O129" s="66"/>
    </row>
    <row r="130" spans="12:15" ht="13.5">
      <c r="L130" s="66"/>
      <c r="M130" s="66"/>
      <c r="N130" s="66"/>
      <c r="O130" s="66"/>
    </row>
    <row r="131" spans="12:15" ht="13.5">
      <c r="L131" s="66"/>
      <c r="M131" s="66"/>
      <c r="N131" s="66"/>
      <c r="O131" s="66"/>
    </row>
    <row r="132" spans="12:15" ht="13.5">
      <c r="L132" s="66"/>
      <c r="M132" s="66"/>
      <c r="N132" s="66"/>
      <c r="O132" s="66"/>
    </row>
    <row r="133" spans="12:15" ht="13.5">
      <c r="L133" s="66"/>
      <c r="M133" s="66"/>
      <c r="N133" s="66"/>
      <c r="O133" s="66"/>
    </row>
    <row r="134" spans="12:15" ht="13.5">
      <c r="L134" s="66"/>
      <c r="M134" s="66"/>
      <c r="N134" s="66"/>
      <c r="O134" s="66"/>
    </row>
    <row r="135" spans="12:15" ht="13.5">
      <c r="L135" s="66"/>
      <c r="M135" s="66"/>
      <c r="N135" s="66"/>
      <c r="O135" s="66"/>
    </row>
    <row r="136" spans="12:15" ht="13.5">
      <c r="L136" s="66"/>
      <c r="M136" s="66"/>
      <c r="N136" s="66"/>
      <c r="O136" s="66"/>
    </row>
    <row r="137" spans="12:15" ht="13.5">
      <c r="L137" s="66"/>
      <c r="M137" s="66"/>
      <c r="N137" s="66"/>
      <c r="O137" s="66"/>
    </row>
    <row r="138" spans="12:15" ht="13.5">
      <c r="L138" s="66"/>
      <c r="M138" s="66"/>
      <c r="N138" s="66"/>
      <c r="O138" s="66"/>
    </row>
    <row r="139" spans="12:15" ht="13.5">
      <c r="L139" s="66"/>
      <c r="M139" s="66"/>
      <c r="N139" s="66"/>
      <c r="O139" s="66"/>
    </row>
    <row r="140" spans="12:15" ht="13.5">
      <c r="L140" s="66"/>
      <c r="M140" s="66"/>
      <c r="N140" s="66"/>
      <c r="O140" s="66"/>
    </row>
    <row r="141" spans="12:15" ht="13.5">
      <c r="L141" s="66"/>
      <c r="M141" s="66"/>
      <c r="N141" s="66"/>
      <c r="O141" s="66"/>
    </row>
    <row r="142" spans="12:15" ht="13.5">
      <c r="L142" s="66"/>
      <c r="M142" s="66"/>
      <c r="N142" s="66"/>
      <c r="O142" s="66"/>
    </row>
    <row r="143" spans="12:15" ht="13.5">
      <c r="L143" s="66"/>
      <c r="M143" s="66"/>
      <c r="N143" s="66"/>
      <c r="O143" s="66"/>
    </row>
    <row r="144" spans="12:15" ht="13.5">
      <c r="L144" s="66"/>
      <c r="M144" s="66"/>
      <c r="N144" s="66"/>
      <c r="O144" s="66"/>
    </row>
    <row r="145" spans="12:15" ht="13.5">
      <c r="L145" s="66"/>
      <c r="M145" s="66"/>
      <c r="N145" s="66"/>
      <c r="O145" s="66"/>
    </row>
    <row r="146" spans="12:15" ht="13.5">
      <c r="L146" s="66"/>
      <c r="M146" s="66"/>
      <c r="N146" s="66"/>
      <c r="O146" s="66"/>
    </row>
    <row r="147" spans="12:15" ht="13.5">
      <c r="L147" s="66"/>
      <c r="M147" s="66"/>
      <c r="N147" s="66"/>
      <c r="O147" s="66"/>
    </row>
    <row r="148" spans="12:15" ht="13.5">
      <c r="L148" s="66"/>
      <c r="M148" s="66"/>
      <c r="N148" s="66"/>
      <c r="O148" s="66"/>
    </row>
    <row r="149" spans="12:15" ht="13.5">
      <c r="L149" s="66"/>
      <c r="M149" s="66"/>
      <c r="N149" s="66"/>
      <c r="O149" s="66"/>
    </row>
    <row r="150" spans="12:15" ht="13.5">
      <c r="L150" s="66"/>
      <c r="M150" s="66"/>
      <c r="N150" s="66"/>
      <c r="O150" s="66"/>
    </row>
    <row r="151" spans="12:15" ht="13.5">
      <c r="L151" s="66"/>
      <c r="M151" s="66"/>
      <c r="N151" s="66"/>
      <c r="O151" s="66"/>
    </row>
    <row r="152" spans="12:15" ht="13.5">
      <c r="L152" s="66"/>
      <c r="M152" s="66"/>
      <c r="N152" s="66"/>
      <c r="O152" s="66"/>
    </row>
    <row r="153" spans="12:15" ht="13.5">
      <c r="L153" s="66"/>
      <c r="M153" s="66"/>
      <c r="N153" s="66"/>
      <c r="O153" s="66"/>
    </row>
    <row r="154" spans="12:15" ht="13.5">
      <c r="L154" s="66"/>
      <c r="M154" s="66"/>
      <c r="N154" s="66"/>
      <c r="O154" s="66"/>
    </row>
    <row r="155" spans="12:15" ht="13.5">
      <c r="L155" s="66"/>
      <c r="M155" s="66"/>
      <c r="N155" s="66"/>
      <c r="O155" s="66"/>
    </row>
    <row r="156" spans="12:15" ht="13.5">
      <c r="L156" s="66"/>
      <c r="M156" s="66"/>
      <c r="N156" s="66"/>
      <c r="O156" s="66"/>
    </row>
    <row r="157" spans="12:15" ht="13.5">
      <c r="L157" s="66"/>
      <c r="M157" s="66"/>
      <c r="N157" s="66"/>
      <c r="O157" s="66"/>
    </row>
    <row r="158" spans="12:15" ht="13.5">
      <c r="L158" s="66"/>
      <c r="M158" s="66"/>
      <c r="N158" s="66"/>
      <c r="O158" s="66"/>
    </row>
    <row r="159" spans="12:15" ht="13.5">
      <c r="L159" s="66"/>
      <c r="M159" s="66"/>
      <c r="N159" s="66"/>
      <c r="O159" s="66"/>
    </row>
    <row r="160" spans="12:15" ht="13.5">
      <c r="L160" s="66"/>
      <c r="M160" s="66"/>
      <c r="N160" s="66"/>
      <c r="O160" s="66"/>
    </row>
    <row r="161" spans="12:15" ht="13.5">
      <c r="L161" s="66"/>
      <c r="M161" s="66"/>
      <c r="N161" s="66"/>
      <c r="O161" s="66"/>
    </row>
    <row r="162" spans="12:15" ht="13.5">
      <c r="L162" s="66"/>
      <c r="M162" s="66"/>
      <c r="N162" s="66"/>
      <c r="O162" s="66"/>
    </row>
    <row r="163" spans="12:15" ht="13.5">
      <c r="L163" s="66"/>
      <c r="M163" s="66"/>
      <c r="N163" s="66"/>
      <c r="O163" s="66"/>
    </row>
    <row r="164" spans="12:15" ht="13.5">
      <c r="L164" s="66"/>
      <c r="M164" s="66"/>
      <c r="N164" s="66"/>
      <c r="O164" s="66"/>
    </row>
    <row r="165" spans="12:15" ht="13.5">
      <c r="L165" s="66"/>
      <c r="M165" s="66"/>
      <c r="N165" s="66"/>
      <c r="O165" s="66"/>
    </row>
    <row r="166" spans="12:15" ht="13.5">
      <c r="L166" s="66"/>
      <c r="M166" s="66"/>
      <c r="N166" s="66"/>
      <c r="O166" s="66"/>
    </row>
    <row r="167" spans="12:15" ht="13.5">
      <c r="L167" s="66"/>
      <c r="M167" s="66"/>
      <c r="N167" s="66"/>
      <c r="O167" s="66"/>
    </row>
    <row r="168" spans="12:15" ht="13.5">
      <c r="L168" s="66"/>
      <c r="M168" s="66"/>
      <c r="N168" s="66"/>
      <c r="O168" s="66"/>
    </row>
    <row r="169" spans="12:15" ht="13.5">
      <c r="L169" s="66"/>
      <c r="M169" s="66"/>
      <c r="N169" s="66"/>
      <c r="O169" s="66"/>
    </row>
    <row r="170" spans="12:15" ht="13.5">
      <c r="L170" s="66"/>
      <c r="M170" s="66"/>
      <c r="N170" s="66"/>
      <c r="O170" s="66"/>
    </row>
    <row r="171" spans="12:15" ht="13.5">
      <c r="L171" s="66"/>
      <c r="M171" s="66"/>
      <c r="N171" s="66"/>
      <c r="O171" s="66"/>
    </row>
    <row r="172" spans="12:15" ht="13.5">
      <c r="L172" s="66"/>
      <c r="M172" s="66"/>
      <c r="N172" s="66"/>
      <c r="O172" s="66"/>
    </row>
    <row r="173" spans="12:15" ht="13.5">
      <c r="L173" s="66"/>
      <c r="M173" s="66"/>
      <c r="N173" s="66"/>
      <c r="O173" s="66"/>
    </row>
    <row r="174" spans="12:15" ht="13.5">
      <c r="L174" s="66"/>
      <c r="M174" s="66"/>
      <c r="N174" s="66"/>
      <c r="O174" s="66"/>
    </row>
    <row r="175" spans="12:15" ht="13.5">
      <c r="L175" s="66"/>
      <c r="M175" s="66"/>
      <c r="N175" s="66"/>
      <c r="O175" s="66"/>
    </row>
    <row r="176" spans="12:15" ht="13.5">
      <c r="L176" s="66"/>
      <c r="M176" s="66"/>
      <c r="N176" s="66"/>
      <c r="O176" s="66"/>
    </row>
    <row r="177" spans="12:15" ht="13.5">
      <c r="L177" s="66"/>
      <c r="M177" s="66"/>
      <c r="N177" s="66"/>
      <c r="O177" s="66"/>
    </row>
    <row r="178" spans="12:15" ht="13.5">
      <c r="L178" s="66"/>
      <c r="M178" s="66"/>
      <c r="N178" s="66"/>
      <c r="O178" s="66"/>
    </row>
    <row r="179" spans="12:15" ht="13.5">
      <c r="L179" s="66"/>
      <c r="M179" s="66"/>
      <c r="N179" s="66"/>
      <c r="O179" s="66"/>
    </row>
    <row r="180" spans="12:15" ht="13.5">
      <c r="L180" s="66"/>
      <c r="M180" s="66"/>
      <c r="N180" s="66"/>
      <c r="O180" s="66"/>
    </row>
    <row r="181" spans="12:15" ht="13.5">
      <c r="L181" s="66"/>
      <c r="M181" s="66"/>
      <c r="N181" s="66"/>
      <c r="O181" s="66"/>
    </row>
    <row r="182" spans="12:15" ht="13.5">
      <c r="L182" s="66"/>
      <c r="M182" s="66"/>
      <c r="N182" s="66"/>
      <c r="O182" s="66"/>
    </row>
    <row r="183" spans="12:15" ht="13.5">
      <c r="L183" s="66"/>
      <c r="M183" s="66"/>
      <c r="N183" s="66"/>
      <c r="O183" s="66"/>
    </row>
    <row r="184" spans="12:15" ht="13.5">
      <c r="L184" s="66"/>
      <c r="M184" s="66"/>
      <c r="N184" s="66"/>
      <c r="O184" s="66"/>
    </row>
    <row r="185" spans="12:15" ht="13.5">
      <c r="L185" s="66"/>
      <c r="M185" s="66"/>
      <c r="N185" s="66"/>
      <c r="O185" s="66"/>
    </row>
    <row r="186" spans="12:15" ht="13.5">
      <c r="L186" s="66"/>
      <c r="M186" s="66"/>
      <c r="N186" s="66"/>
      <c r="O186" s="66"/>
    </row>
    <row r="187" spans="12:15" ht="13.5">
      <c r="L187" s="66"/>
      <c r="M187" s="66"/>
      <c r="N187" s="66"/>
      <c r="O187" s="66"/>
    </row>
    <row r="188" spans="12:15" ht="13.5">
      <c r="L188" s="66"/>
      <c r="M188" s="66"/>
      <c r="N188" s="66"/>
      <c r="O188" s="66"/>
    </row>
    <row r="189" spans="12:15" ht="13.5">
      <c r="L189" s="66"/>
      <c r="M189" s="66"/>
      <c r="N189" s="66"/>
      <c r="O189" s="66"/>
    </row>
    <row r="190" spans="12:15" ht="13.5">
      <c r="L190" s="66"/>
      <c r="M190" s="66"/>
      <c r="N190" s="66"/>
      <c r="O190" s="66"/>
    </row>
    <row r="191" spans="12:15" ht="13.5">
      <c r="L191" s="66"/>
      <c r="M191" s="66"/>
      <c r="N191" s="66"/>
      <c r="O191" s="66"/>
    </row>
    <row r="192" spans="12:15" ht="13.5">
      <c r="L192" s="66"/>
      <c r="M192" s="66"/>
      <c r="N192" s="66"/>
      <c r="O192" s="66"/>
    </row>
  </sheetData>
  <sheetProtection/>
  <mergeCells count="2">
    <mergeCell ref="B3:B6"/>
    <mergeCell ref="P3:P6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B1:S64"/>
  <sheetViews>
    <sheetView tabSelected="1" showOutlineSymbols="0" zoomScale="80" zoomScaleNormal="80" zoomScaleSheetLayoutView="75" zoomScalePageLayoutView="0" workbookViewId="0" topLeftCell="A1">
      <selection activeCell="A1" sqref="A1"/>
    </sheetView>
  </sheetViews>
  <sheetFormatPr defaultColWidth="10.75390625" defaultRowHeight="21.75" customHeight="1"/>
  <cols>
    <col min="1" max="1" width="1.75390625" style="127" customWidth="1"/>
    <col min="2" max="2" width="4.625" style="127" customWidth="1"/>
    <col min="3" max="3" width="14.00390625" style="127" customWidth="1"/>
    <col min="4" max="4" width="10.75390625" style="127" customWidth="1"/>
    <col min="5" max="8" width="17.625" style="127" customWidth="1"/>
    <col min="9" max="9" width="10.75390625" style="127" customWidth="1"/>
    <col min="10" max="13" width="17.625" style="127" customWidth="1"/>
    <col min="14" max="14" width="10.75390625" style="127" customWidth="1"/>
    <col min="15" max="18" width="17.625" style="127" customWidth="1"/>
    <col min="19" max="19" width="4.75390625" style="127" customWidth="1"/>
    <col min="20" max="21" width="10.75390625" style="127" customWidth="1"/>
    <col min="22" max="24" width="13.25390625" style="127" bestFit="1" customWidth="1"/>
    <col min="25" max="16384" width="10.75390625" style="127" customWidth="1"/>
  </cols>
  <sheetData>
    <row r="1" spans="2:19" ht="24">
      <c r="B1" s="154" t="s">
        <v>180</v>
      </c>
      <c r="M1" s="179"/>
      <c r="N1" s="179"/>
      <c r="O1" s="179"/>
      <c r="P1" s="179"/>
      <c r="Q1" s="180"/>
      <c r="R1" s="222" t="s">
        <v>184</v>
      </c>
      <c r="S1" s="223"/>
    </row>
    <row r="2" ht="10.5" customHeight="1" thickBot="1">
      <c r="B2" s="154"/>
    </row>
    <row r="3" spans="2:19" ht="20.25" customHeight="1">
      <c r="B3" s="216" t="s">
        <v>131</v>
      </c>
      <c r="C3" s="155" t="s">
        <v>0</v>
      </c>
      <c r="D3" s="224" t="s">
        <v>183</v>
      </c>
      <c r="E3" s="225"/>
      <c r="F3" s="225"/>
      <c r="G3" s="225"/>
      <c r="H3" s="226"/>
      <c r="I3" s="224" t="s">
        <v>186</v>
      </c>
      <c r="J3" s="225"/>
      <c r="K3" s="225"/>
      <c r="L3" s="225"/>
      <c r="M3" s="226"/>
      <c r="N3" s="224" t="s">
        <v>185</v>
      </c>
      <c r="O3" s="225"/>
      <c r="P3" s="225"/>
      <c r="Q3" s="225"/>
      <c r="R3" s="227"/>
      <c r="S3" s="219" t="s">
        <v>131</v>
      </c>
    </row>
    <row r="4" spans="2:19" ht="20.25" customHeight="1">
      <c r="B4" s="217"/>
      <c r="C4" s="156"/>
      <c r="D4" s="157" t="s">
        <v>132</v>
      </c>
      <c r="E4" s="157" t="s">
        <v>133</v>
      </c>
      <c r="F4" s="157" t="s">
        <v>181</v>
      </c>
      <c r="G4" s="157" t="s">
        <v>134</v>
      </c>
      <c r="H4" s="157" t="s">
        <v>179</v>
      </c>
      <c r="I4" s="157" t="s">
        <v>132</v>
      </c>
      <c r="J4" s="192" t="s">
        <v>133</v>
      </c>
      <c r="K4" s="197" t="s">
        <v>181</v>
      </c>
      <c r="L4" s="157" t="s">
        <v>134</v>
      </c>
      <c r="M4" s="181" t="s">
        <v>179</v>
      </c>
      <c r="N4" s="157" t="s">
        <v>132</v>
      </c>
      <c r="O4" s="157" t="s">
        <v>133</v>
      </c>
      <c r="P4" s="157" t="s">
        <v>181</v>
      </c>
      <c r="Q4" s="157" t="s">
        <v>134</v>
      </c>
      <c r="R4" s="157" t="s">
        <v>179</v>
      </c>
      <c r="S4" s="220"/>
    </row>
    <row r="5" spans="2:19" ht="20.25" customHeight="1" thickBot="1">
      <c r="B5" s="218"/>
      <c r="C5" s="158" t="s">
        <v>1</v>
      </c>
      <c r="D5" s="159"/>
      <c r="E5" s="159"/>
      <c r="F5" s="159" t="s">
        <v>182</v>
      </c>
      <c r="G5" s="159"/>
      <c r="H5" s="159"/>
      <c r="I5" s="159"/>
      <c r="J5" s="193"/>
      <c r="K5" s="198" t="s">
        <v>182</v>
      </c>
      <c r="L5" s="159"/>
      <c r="M5" s="182"/>
      <c r="N5" s="159"/>
      <c r="O5" s="159"/>
      <c r="P5" s="159" t="s">
        <v>182</v>
      </c>
      <c r="Q5" s="159"/>
      <c r="R5" s="159"/>
      <c r="S5" s="221"/>
    </row>
    <row r="6" spans="2:19" ht="13.5">
      <c r="B6" s="144"/>
      <c r="C6" s="145"/>
      <c r="D6" s="160" t="s">
        <v>135</v>
      </c>
      <c r="E6" s="160" t="s">
        <v>136</v>
      </c>
      <c r="F6" s="160" t="s">
        <v>136</v>
      </c>
      <c r="G6" s="160" t="s">
        <v>136</v>
      </c>
      <c r="H6" s="160" t="s">
        <v>136</v>
      </c>
      <c r="I6" s="160" t="s">
        <v>135</v>
      </c>
      <c r="J6" s="194" t="s">
        <v>136</v>
      </c>
      <c r="K6" s="199" t="s">
        <v>136</v>
      </c>
      <c r="L6" s="160" t="s">
        <v>136</v>
      </c>
      <c r="M6" s="183" t="s">
        <v>136</v>
      </c>
      <c r="N6" s="160" t="s">
        <v>135</v>
      </c>
      <c r="O6" s="160" t="s">
        <v>136</v>
      </c>
      <c r="P6" s="160" t="s">
        <v>136</v>
      </c>
      <c r="Q6" s="160" t="s">
        <v>136</v>
      </c>
      <c r="R6" s="160" t="s">
        <v>136</v>
      </c>
      <c r="S6" s="126"/>
    </row>
    <row r="7" spans="2:19" ht="20.25" customHeight="1">
      <c r="B7" s="147"/>
      <c r="C7" s="146" t="s">
        <v>190</v>
      </c>
      <c r="D7" s="125">
        <v>153152</v>
      </c>
      <c r="E7" s="125">
        <v>4423741988</v>
      </c>
      <c r="F7" s="125">
        <v>2926728425</v>
      </c>
      <c r="G7" s="125">
        <v>1444012981</v>
      </c>
      <c r="H7" s="125">
        <v>53000582</v>
      </c>
      <c r="I7" s="125">
        <v>9595</v>
      </c>
      <c r="J7" s="195">
        <v>248636481</v>
      </c>
      <c r="K7" s="200">
        <v>160100704</v>
      </c>
      <c r="L7" s="125">
        <v>84802269</v>
      </c>
      <c r="M7" s="163">
        <v>3733508</v>
      </c>
      <c r="N7" s="125">
        <v>162747</v>
      </c>
      <c r="O7" s="125">
        <v>4672378469</v>
      </c>
      <c r="P7" s="125">
        <v>3086829129</v>
      </c>
      <c r="Q7" s="125">
        <v>1528815250</v>
      </c>
      <c r="R7" s="125">
        <v>56734090</v>
      </c>
      <c r="S7" s="126"/>
    </row>
    <row r="8" spans="2:19" ht="20.25" customHeight="1">
      <c r="B8" s="147"/>
      <c r="C8" s="146" t="s">
        <v>187</v>
      </c>
      <c r="D8" s="124">
        <v>152263</v>
      </c>
      <c r="E8" s="124">
        <v>4345851999</v>
      </c>
      <c r="F8" s="124">
        <v>2877608915</v>
      </c>
      <c r="G8" s="124">
        <v>1417902654</v>
      </c>
      <c r="H8" s="124">
        <v>50340430</v>
      </c>
      <c r="I8" s="124">
        <v>9322</v>
      </c>
      <c r="J8" s="190">
        <v>232501050</v>
      </c>
      <c r="K8" s="189">
        <v>149221201</v>
      </c>
      <c r="L8" s="124">
        <v>78980239</v>
      </c>
      <c r="M8" s="124">
        <v>4299610</v>
      </c>
      <c r="N8" s="125">
        <v>161585</v>
      </c>
      <c r="O8" s="125">
        <v>4578353049</v>
      </c>
      <c r="P8" s="125">
        <v>3026830116</v>
      </c>
      <c r="Q8" s="125">
        <v>1496882893</v>
      </c>
      <c r="R8" s="125">
        <v>54640040</v>
      </c>
      <c r="S8" s="126"/>
    </row>
    <row r="9" spans="2:19" ht="20.25" customHeight="1">
      <c r="B9" s="147"/>
      <c r="C9" s="146" t="s">
        <v>188</v>
      </c>
      <c r="D9" s="124">
        <v>152005</v>
      </c>
      <c r="E9" s="124">
        <v>4287297386</v>
      </c>
      <c r="F9" s="124">
        <v>2844521837</v>
      </c>
      <c r="G9" s="124">
        <v>1391840706</v>
      </c>
      <c r="H9" s="124">
        <v>50934843</v>
      </c>
      <c r="I9" s="124">
        <v>8260</v>
      </c>
      <c r="J9" s="190">
        <v>196278494</v>
      </c>
      <c r="K9" s="189">
        <v>125823240</v>
      </c>
      <c r="L9" s="124">
        <v>66740579</v>
      </c>
      <c r="M9" s="124">
        <v>3714675</v>
      </c>
      <c r="N9" s="125">
        <v>160265</v>
      </c>
      <c r="O9" s="125">
        <v>4483575880</v>
      </c>
      <c r="P9" s="125">
        <v>2970345077</v>
      </c>
      <c r="Q9" s="125">
        <v>1458581285</v>
      </c>
      <c r="R9" s="125">
        <v>54649518</v>
      </c>
      <c r="S9" s="126"/>
    </row>
    <row r="10" spans="2:19" ht="20.25" customHeight="1">
      <c r="B10" s="147"/>
      <c r="C10" s="146" t="s">
        <v>189</v>
      </c>
      <c r="D10" s="124">
        <v>149916</v>
      </c>
      <c r="E10" s="124">
        <v>4191293098</v>
      </c>
      <c r="F10" s="124">
        <v>2785763515</v>
      </c>
      <c r="G10" s="124">
        <v>1374467863</v>
      </c>
      <c r="H10" s="124">
        <v>31061720</v>
      </c>
      <c r="I10" s="124">
        <v>6680</v>
      </c>
      <c r="J10" s="190">
        <v>160543088</v>
      </c>
      <c r="K10" s="189">
        <v>104277267</v>
      </c>
      <c r="L10" s="124">
        <v>54787215</v>
      </c>
      <c r="M10" s="124">
        <v>1478606</v>
      </c>
      <c r="N10" s="125">
        <v>156596</v>
      </c>
      <c r="O10" s="125">
        <v>4351836186</v>
      </c>
      <c r="P10" s="125">
        <v>2890040782</v>
      </c>
      <c r="Q10" s="125">
        <v>1429255078</v>
      </c>
      <c r="R10" s="125">
        <v>32540326</v>
      </c>
      <c r="S10" s="126"/>
    </row>
    <row r="11" spans="2:19" ht="14.25" thickBot="1">
      <c r="B11" s="148"/>
      <c r="C11" s="149"/>
      <c r="D11" s="161"/>
      <c r="E11" s="161"/>
      <c r="F11" s="161"/>
      <c r="G11" s="161"/>
      <c r="H11" s="161"/>
      <c r="I11" s="161"/>
      <c r="J11" s="196"/>
      <c r="K11" s="201"/>
      <c r="L11" s="161"/>
      <c r="M11" s="184"/>
      <c r="N11" s="161"/>
      <c r="O11" s="161"/>
      <c r="P11" s="161"/>
      <c r="Q11" s="161"/>
      <c r="R11" s="161"/>
      <c r="S11" s="162"/>
    </row>
    <row r="12" spans="2:19" ht="13.5">
      <c r="B12" s="150"/>
      <c r="C12" s="129"/>
      <c r="D12" s="163"/>
      <c r="E12" s="163"/>
      <c r="F12" s="163"/>
      <c r="G12" s="163"/>
      <c r="H12" s="163"/>
      <c r="I12" s="163"/>
      <c r="J12" s="195"/>
      <c r="K12" s="200"/>
      <c r="L12" s="163"/>
      <c r="M12" s="163"/>
      <c r="N12" s="163"/>
      <c r="O12" s="163"/>
      <c r="P12" s="163"/>
      <c r="Q12" s="163"/>
      <c r="R12" s="163"/>
      <c r="S12" s="152"/>
    </row>
    <row r="13" spans="2:19" ht="20.25" customHeight="1">
      <c r="B13" s="128" t="s">
        <v>2</v>
      </c>
      <c r="C13" s="129" t="s">
        <v>3</v>
      </c>
      <c r="D13" s="124">
        <v>150466</v>
      </c>
      <c r="E13" s="124">
        <v>4115305715</v>
      </c>
      <c r="F13" s="124">
        <v>2472789351</v>
      </c>
      <c r="G13" s="124">
        <v>1607015164</v>
      </c>
      <c r="H13" s="124">
        <v>35501200</v>
      </c>
      <c r="I13" s="124">
        <v>4171</v>
      </c>
      <c r="J13" s="190">
        <v>102758868</v>
      </c>
      <c r="K13" s="189">
        <v>59555107</v>
      </c>
      <c r="L13" s="124">
        <v>41994616</v>
      </c>
      <c r="M13" s="124">
        <v>1209145</v>
      </c>
      <c r="N13" s="124">
        <v>154637</v>
      </c>
      <c r="O13" s="124">
        <v>4218064583</v>
      </c>
      <c r="P13" s="124">
        <v>2532344458</v>
      </c>
      <c r="Q13" s="124">
        <v>1649009780</v>
      </c>
      <c r="R13" s="124">
        <v>36710345</v>
      </c>
      <c r="S13" s="152"/>
    </row>
    <row r="14" spans="2:19" ht="20.25" customHeight="1">
      <c r="B14" s="128" t="s">
        <v>4</v>
      </c>
      <c r="C14" s="129" t="s">
        <v>5</v>
      </c>
      <c r="D14" s="124">
        <v>149704</v>
      </c>
      <c r="E14" s="124">
        <v>4104292304</v>
      </c>
      <c r="F14" s="124">
        <v>2467464853</v>
      </c>
      <c r="G14" s="124">
        <v>1601418101</v>
      </c>
      <c r="H14" s="124">
        <v>35409350</v>
      </c>
      <c r="I14" s="124">
        <v>4171</v>
      </c>
      <c r="J14" s="190">
        <v>102758868</v>
      </c>
      <c r="K14" s="189">
        <v>59555107</v>
      </c>
      <c r="L14" s="124">
        <v>41994616</v>
      </c>
      <c r="M14" s="124">
        <v>1209145</v>
      </c>
      <c r="N14" s="124">
        <v>153875</v>
      </c>
      <c r="O14" s="124">
        <v>4207051172</v>
      </c>
      <c r="P14" s="124">
        <v>2527019960</v>
      </c>
      <c r="Q14" s="124">
        <v>1643412717</v>
      </c>
      <c r="R14" s="124">
        <v>36618495</v>
      </c>
      <c r="S14" s="152"/>
    </row>
    <row r="15" spans="2:19" ht="20.25" customHeight="1">
      <c r="B15" s="123" t="s">
        <v>191</v>
      </c>
      <c r="C15" s="129" t="s">
        <v>6</v>
      </c>
      <c r="D15" s="124">
        <v>133890</v>
      </c>
      <c r="E15" s="124">
        <v>3654445676</v>
      </c>
      <c r="F15" s="124">
        <v>2197543875</v>
      </c>
      <c r="G15" s="124">
        <v>1424285441</v>
      </c>
      <c r="H15" s="124">
        <v>32616360</v>
      </c>
      <c r="I15" s="124">
        <v>3737</v>
      </c>
      <c r="J15" s="190">
        <v>92243169</v>
      </c>
      <c r="K15" s="189">
        <v>53484488</v>
      </c>
      <c r="L15" s="124">
        <v>37700336</v>
      </c>
      <c r="M15" s="124">
        <v>1058345</v>
      </c>
      <c r="N15" s="124">
        <v>137627</v>
      </c>
      <c r="O15" s="124">
        <v>3746688845</v>
      </c>
      <c r="P15" s="124">
        <v>2251028363</v>
      </c>
      <c r="Q15" s="124">
        <v>1461985777</v>
      </c>
      <c r="R15" s="124">
        <v>33674705</v>
      </c>
      <c r="S15" s="153"/>
    </row>
    <row r="16" spans="2:19" ht="20.25" customHeight="1">
      <c r="B16" s="128" t="s">
        <v>7</v>
      </c>
      <c r="C16" s="129" t="s">
        <v>8</v>
      </c>
      <c r="D16" s="124">
        <v>15814</v>
      </c>
      <c r="E16" s="124">
        <v>449846628</v>
      </c>
      <c r="F16" s="124">
        <v>269920978</v>
      </c>
      <c r="G16" s="124">
        <v>177132660</v>
      </c>
      <c r="H16" s="124">
        <v>2792990</v>
      </c>
      <c r="I16" s="124">
        <v>434</v>
      </c>
      <c r="J16" s="190">
        <v>10515699</v>
      </c>
      <c r="K16" s="189">
        <v>6070619</v>
      </c>
      <c r="L16" s="124">
        <v>4294280</v>
      </c>
      <c r="M16" s="124">
        <v>150800</v>
      </c>
      <c r="N16" s="124">
        <v>16248</v>
      </c>
      <c r="O16" s="124">
        <v>460362327</v>
      </c>
      <c r="P16" s="124">
        <v>275991597</v>
      </c>
      <c r="Q16" s="124">
        <v>181426940</v>
      </c>
      <c r="R16" s="124">
        <v>2943790</v>
      </c>
      <c r="S16" s="152"/>
    </row>
    <row r="17" spans="2:19" ht="20.25" customHeight="1">
      <c r="B17" s="128" t="s">
        <v>9</v>
      </c>
      <c r="C17" s="129" t="s">
        <v>10</v>
      </c>
      <c r="D17" s="124">
        <v>762</v>
      </c>
      <c r="E17" s="124">
        <v>11013411</v>
      </c>
      <c r="F17" s="124">
        <v>5324498</v>
      </c>
      <c r="G17" s="124">
        <v>5597063</v>
      </c>
      <c r="H17" s="124">
        <v>91850</v>
      </c>
      <c r="I17" s="124">
        <v>0</v>
      </c>
      <c r="J17" s="190">
        <v>0</v>
      </c>
      <c r="K17" s="189">
        <v>0</v>
      </c>
      <c r="L17" s="124">
        <v>0</v>
      </c>
      <c r="M17" s="124">
        <v>0</v>
      </c>
      <c r="N17" s="124">
        <v>762</v>
      </c>
      <c r="O17" s="124">
        <v>11013411</v>
      </c>
      <c r="P17" s="124">
        <v>5324498</v>
      </c>
      <c r="Q17" s="124">
        <v>5597063</v>
      </c>
      <c r="R17" s="124">
        <v>91850</v>
      </c>
      <c r="S17" s="152"/>
    </row>
    <row r="18" spans="2:19" ht="14.25" thickBot="1">
      <c r="B18" s="151"/>
      <c r="C18" s="130"/>
      <c r="D18" s="125"/>
      <c r="E18" s="125"/>
      <c r="F18" s="125"/>
      <c r="G18" s="125"/>
      <c r="H18" s="125"/>
      <c r="I18" s="125"/>
      <c r="J18" s="195"/>
      <c r="K18" s="200"/>
      <c r="L18" s="125"/>
      <c r="M18" s="163"/>
      <c r="N18" s="125"/>
      <c r="O18" s="125"/>
      <c r="P18" s="125"/>
      <c r="Q18" s="125"/>
      <c r="R18" s="125"/>
      <c r="S18" s="152"/>
    </row>
    <row r="19" spans="2:19" ht="20.25" customHeight="1">
      <c r="B19" s="131">
        <v>1</v>
      </c>
      <c r="C19" s="132" t="s">
        <v>139</v>
      </c>
      <c r="D19" s="164">
        <v>11762</v>
      </c>
      <c r="E19" s="164">
        <v>287893166</v>
      </c>
      <c r="F19" s="164">
        <v>170131484</v>
      </c>
      <c r="G19" s="164">
        <v>114244372</v>
      </c>
      <c r="H19" s="164">
        <v>3517310</v>
      </c>
      <c r="I19" s="164">
        <v>242</v>
      </c>
      <c r="J19" s="188">
        <v>4862659</v>
      </c>
      <c r="K19" s="191">
        <v>2765639</v>
      </c>
      <c r="L19" s="164">
        <v>2083240</v>
      </c>
      <c r="M19" s="164">
        <v>13780</v>
      </c>
      <c r="N19" s="164">
        <v>12004</v>
      </c>
      <c r="O19" s="164">
        <v>292755825</v>
      </c>
      <c r="P19" s="164">
        <v>172897123</v>
      </c>
      <c r="Q19" s="164">
        <v>116327612</v>
      </c>
      <c r="R19" s="164">
        <v>3531090</v>
      </c>
      <c r="S19" s="139">
        <v>1</v>
      </c>
    </row>
    <row r="20" spans="2:19" ht="20.25" customHeight="1">
      <c r="B20" s="133">
        <v>2</v>
      </c>
      <c r="C20" s="134" t="s">
        <v>140</v>
      </c>
      <c r="D20" s="165">
        <v>7862</v>
      </c>
      <c r="E20" s="165">
        <v>245229170</v>
      </c>
      <c r="F20" s="165">
        <v>151827529</v>
      </c>
      <c r="G20" s="165">
        <v>92776026</v>
      </c>
      <c r="H20" s="165">
        <v>625615</v>
      </c>
      <c r="I20" s="165">
        <v>208</v>
      </c>
      <c r="J20" s="174">
        <v>5325982</v>
      </c>
      <c r="K20" s="185">
        <v>3144492</v>
      </c>
      <c r="L20" s="165">
        <v>2171425</v>
      </c>
      <c r="M20" s="174">
        <v>10065</v>
      </c>
      <c r="N20" s="185">
        <v>8070</v>
      </c>
      <c r="O20" s="165">
        <v>250555152</v>
      </c>
      <c r="P20" s="165">
        <v>154972021</v>
      </c>
      <c r="Q20" s="165">
        <v>94947451</v>
      </c>
      <c r="R20" s="174">
        <v>635680</v>
      </c>
      <c r="S20" s="140">
        <v>2</v>
      </c>
    </row>
    <row r="21" spans="2:19" ht="20.25" customHeight="1">
      <c r="B21" s="133">
        <v>3</v>
      </c>
      <c r="C21" s="134" t="s">
        <v>141</v>
      </c>
      <c r="D21" s="165">
        <v>7083</v>
      </c>
      <c r="E21" s="165">
        <v>193769974</v>
      </c>
      <c r="F21" s="165">
        <v>117955476</v>
      </c>
      <c r="G21" s="165">
        <v>74924163</v>
      </c>
      <c r="H21" s="165">
        <v>890335</v>
      </c>
      <c r="I21" s="165">
        <v>226</v>
      </c>
      <c r="J21" s="174">
        <v>6146817</v>
      </c>
      <c r="K21" s="185">
        <v>3766907</v>
      </c>
      <c r="L21" s="165">
        <v>2379000</v>
      </c>
      <c r="M21" s="174">
        <v>910</v>
      </c>
      <c r="N21" s="185">
        <v>7309</v>
      </c>
      <c r="O21" s="165">
        <v>199916791</v>
      </c>
      <c r="P21" s="165">
        <v>121722383</v>
      </c>
      <c r="Q21" s="165">
        <v>77303163</v>
      </c>
      <c r="R21" s="174">
        <v>891245</v>
      </c>
      <c r="S21" s="140">
        <v>3</v>
      </c>
    </row>
    <row r="22" spans="2:19" ht="20.25" customHeight="1">
      <c r="B22" s="133">
        <v>4</v>
      </c>
      <c r="C22" s="134" t="s">
        <v>142</v>
      </c>
      <c r="D22" s="165">
        <v>8042</v>
      </c>
      <c r="E22" s="165">
        <v>228686558</v>
      </c>
      <c r="F22" s="165">
        <v>141661687</v>
      </c>
      <c r="G22" s="165">
        <v>84749161</v>
      </c>
      <c r="H22" s="165">
        <v>2275710</v>
      </c>
      <c r="I22" s="165">
        <v>184</v>
      </c>
      <c r="J22" s="174">
        <v>3591915</v>
      </c>
      <c r="K22" s="185">
        <v>2039056</v>
      </c>
      <c r="L22" s="165">
        <v>1435994</v>
      </c>
      <c r="M22" s="174">
        <v>116865</v>
      </c>
      <c r="N22" s="185">
        <v>8226</v>
      </c>
      <c r="O22" s="165">
        <v>232278473</v>
      </c>
      <c r="P22" s="165">
        <v>143700743</v>
      </c>
      <c r="Q22" s="165">
        <v>86185155</v>
      </c>
      <c r="R22" s="174">
        <v>2392575</v>
      </c>
      <c r="S22" s="140">
        <v>4</v>
      </c>
    </row>
    <row r="23" spans="2:19" ht="20.25" customHeight="1">
      <c r="B23" s="135">
        <v>5</v>
      </c>
      <c r="C23" s="136" t="s">
        <v>143</v>
      </c>
      <c r="D23" s="165">
        <v>4048</v>
      </c>
      <c r="E23" s="165">
        <v>107034391</v>
      </c>
      <c r="F23" s="165">
        <v>64344554</v>
      </c>
      <c r="G23" s="165">
        <v>41662442</v>
      </c>
      <c r="H23" s="165">
        <v>1027395</v>
      </c>
      <c r="I23" s="165">
        <v>100</v>
      </c>
      <c r="J23" s="174">
        <v>1177149</v>
      </c>
      <c r="K23" s="185">
        <v>579854</v>
      </c>
      <c r="L23" s="165">
        <v>597295</v>
      </c>
      <c r="M23" s="165">
        <v>0</v>
      </c>
      <c r="N23" s="165">
        <v>4148</v>
      </c>
      <c r="O23" s="165">
        <v>108211540</v>
      </c>
      <c r="P23" s="165">
        <v>64924408</v>
      </c>
      <c r="Q23" s="165">
        <v>42259737</v>
      </c>
      <c r="R23" s="165">
        <v>1027395</v>
      </c>
      <c r="S23" s="141">
        <v>5</v>
      </c>
    </row>
    <row r="24" spans="2:19" ht="20.25" customHeight="1">
      <c r="B24" s="133">
        <v>7</v>
      </c>
      <c r="C24" s="134" t="s">
        <v>144</v>
      </c>
      <c r="D24" s="177">
        <v>2715</v>
      </c>
      <c r="E24" s="177">
        <v>73689266</v>
      </c>
      <c r="F24" s="177">
        <v>42062606</v>
      </c>
      <c r="G24" s="177">
        <v>31042460</v>
      </c>
      <c r="H24" s="177">
        <v>584200</v>
      </c>
      <c r="I24" s="177">
        <v>70</v>
      </c>
      <c r="J24" s="178">
        <v>1646470</v>
      </c>
      <c r="K24" s="202">
        <v>917540</v>
      </c>
      <c r="L24" s="177">
        <v>728930</v>
      </c>
      <c r="M24" s="178">
        <v>0</v>
      </c>
      <c r="N24" s="186">
        <v>2785</v>
      </c>
      <c r="O24" s="166">
        <v>75335736</v>
      </c>
      <c r="P24" s="166">
        <v>42980146</v>
      </c>
      <c r="Q24" s="166">
        <v>31771390</v>
      </c>
      <c r="R24" s="175">
        <v>584200</v>
      </c>
      <c r="S24" s="140">
        <v>7</v>
      </c>
    </row>
    <row r="25" spans="2:19" ht="20.25" customHeight="1">
      <c r="B25" s="133">
        <v>8</v>
      </c>
      <c r="C25" s="134" t="s">
        <v>145</v>
      </c>
      <c r="D25" s="165">
        <v>3537</v>
      </c>
      <c r="E25" s="165">
        <v>93768237</v>
      </c>
      <c r="F25" s="165">
        <v>56732427</v>
      </c>
      <c r="G25" s="165">
        <v>36283985</v>
      </c>
      <c r="H25" s="165">
        <v>751825</v>
      </c>
      <c r="I25" s="165">
        <v>106</v>
      </c>
      <c r="J25" s="174">
        <v>2022214</v>
      </c>
      <c r="K25" s="185">
        <v>1141174</v>
      </c>
      <c r="L25" s="165">
        <v>878700</v>
      </c>
      <c r="M25" s="174">
        <v>2340</v>
      </c>
      <c r="N25" s="185">
        <v>3643</v>
      </c>
      <c r="O25" s="165">
        <v>95790451</v>
      </c>
      <c r="P25" s="165">
        <v>57873601</v>
      </c>
      <c r="Q25" s="165">
        <v>37162685</v>
      </c>
      <c r="R25" s="174">
        <v>754165</v>
      </c>
      <c r="S25" s="140">
        <v>8</v>
      </c>
    </row>
    <row r="26" spans="2:19" ht="20.25" customHeight="1">
      <c r="B26" s="133">
        <v>10</v>
      </c>
      <c r="C26" s="134" t="s">
        <v>146</v>
      </c>
      <c r="D26" s="165">
        <v>2326</v>
      </c>
      <c r="E26" s="165">
        <v>67494356</v>
      </c>
      <c r="F26" s="165">
        <v>39268622</v>
      </c>
      <c r="G26" s="165">
        <v>26769744</v>
      </c>
      <c r="H26" s="165">
        <v>1455990</v>
      </c>
      <c r="I26" s="165">
        <v>60</v>
      </c>
      <c r="J26" s="174">
        <v>1878194</v>
      </c>
      <c r="K26" s="185">
        <v>1163914</v>
      </c>
      <c r="L26" s="165">
        <v>700360</v>
      </c>
      <c r="M26" s="174">
        <v>13920</v>
      </c>
      <c r="N26" s="185">
        <v>2386</v>
      </c>
      <c r="O26" s="165">
        <v>69372550</v>
      </c>
      <c r="P26" s="165">
        <v>40432536</v>
      </c>
      <c r="Q26" s="165">
        <v>27470104</v>
      </c>
      <c r="R26" s="174">
        <v>1469910</v>
      </c>
      <c r="S26" s="140">
        <v>10</v>
      </c>
    </row>
    <row r="27" spans="2:19" ht="20.25" customHeight="1">
      <c r="B27" s="133">
        <v>11</v>
      </c>
      <c r="C27" s="134" t="s">
        <v>147</v>
      </c>
      <c r="D27" s="165">
        <v>3584</v>
      </c>
      <c r="E27" s="165">
        <v>95180210</v>
      </c>
      <c r="F27" s="165">
        <v>56515145</v>
      </c>
      <c r="G27" s="165">
        <v>38214700</v>
      </c>
      <c r="H27" s="165">
        <v>450365</v>
      </c>
      <c r="I27" s="165">
        <v>63</v>
      </c>
      <c r="J27" s="174">
        <v>1801550</v>
      </c>
      <c r="K27" s="185">
        <v>870180</v>
      </c>
      <c r="L27" s="165">
        <v>931370</v>
      </c>
      <c r="M27" s="174">
        <v>0</v>
      </c>
      <c r="N27" s="185">
        <v>3647</v>
      </c>
      <c r="O27" s="165">
        <v>96981760</v>
      </c>
      <c r="P27" s="165">
        <v>57385325</v>
      </c>
      <c r="Q27" s="165">
        <v>39146070</v>
      </c>
      <c r="R27" s="174">
        <v>450365</v>
      </c>
      <c r="S27" s="140">
        <v>11</v>
      </c>
    </row>
    <row r="28" spans="2:19" ht="20.25" customHeight="1">
      <c r="B28" s="135">
        <v>12</v>
      </c>
      <c r="C28" s="136" t="s">
        <v>20</v>
      </c>
      <c r="D28" s="165">
        <v>3138</v>
      </c>
      <c r="E28" s="165">
        <v>95254508</v>
      </c>
      <c r="F28" s="165">
        <v>59565228</v>
      </c>
      <c r="G28" s="165">
        <v>35245485</v>
      </c>
      <c r="H28" s="165">
        <v>443795</v>
      </c>
      <c r="I28" s="165">
        <v>147</v>
      </c>
      <c r="J28" s="174">
        <v>3251492</v>
      </c>
      <c r="K28" s="185">
        <v>1726817</v>
      </c>
      <c r="L28" s="165">
        <v>1503520</v>
      </c>
      <c r="M28" s="165">
        <v>21155</v>
      </c>
      <c r="N28" s="165">
        <v>3285</v>
      </c>
      <c r="O28" s="165">
        <v>98506000</v>
      </c>
      <c r="P28" s="165">
        <v>61292045</v>
      </c>
      <c r="Q28" s="165">
        <v>36749005</v>
      </c>
      <c r="R28" s="165">
        <v>464950</v>
      </c>
      <c r="S28" s="141">
        <v>12</v>
      </c>
    </row>
    <row r="29" spans="2:19" ht="20.25" customHeight="1">
      <c r="B29" s="133">
        <v>14</v>
      </c>
      <c r="C29" s="134" t="s">
        <v>148</v>
      </c>
      <c r="D29" s="177">
        <v>1619</v>
      </c>
      <c r="E29" s="177">
        <v>50507970</v>
      </c>
      <c r="F29" s="177">
        <v>32000691</v>
      </c>
      <c r="G29" s="177">
        <v>17990169</v>
      </c>
      <c r="H29" s="177">
        <v>517110</v>
      </c>
      <c r="I29" s="177">
        <v>68</v>
      </c>
      <c r="J29" s="178">
        <v>2151326</v>
      </c>
      <c r="K29" s="202">
        <v>1355466</v>
      </c>
      <c r="L29" s="177">
        <v>721470</v>
      </c>
      <c r="M29" s="178">
        <v>74390</v>
      </c>
      <c r="N29" s="186">
        <v>1687</v>
      </c>
      <c r="O29" s="166">
        <v>52659296</v>
      </c>
      <c r="P29" s="166">
        <v>33356157</v>
      </c>
      <c r="Q29" s="166">
        <v>18711639</v>
      </c>
      <c r="R29" s="175">
        <v>591500</v>
      </c>
      <c r="S29" s="142">
        <v>14</v>
      </c>
    </row>
    <row r="30" spans="2:19" ht="20.25" customHeight="1">
      <c r="B30" s="133">
        <v>15</v>
      </c>
      <c r="C30" s="134" t="s">
        <v>149</v>
      </c>
      <c r="D30" s="165">
        <v>2943</v>
      </c>
      <c r="E30" s="165">
        <v>99353531</v>
      </c>
      <c r="F30" s="165">
        <v>62951444</v>
      </c>
      <c r="G30" s="165">
        <v>35713022</v>
      </c>
      <c r="H30" s="165">
        <v>689065</v>
      </c>
      <c r="I30" s="165">
        <v>92</v>
      </c>
      <c r="J30" s="174">
        <v>2858817</v>
      </c>
      <c r="K30" s="185">
        <v>1903447</v>
      </c>
      <c r="L30" s="165">
        <v>955370</v>
      </c>
      <c r="M30" s="174">
        <v>0</v>
      </c>
      <c r="N30" s="185">
        <v>3035</v>
      </c>
      <c r="O30" s="165">
        <v>102212348</v>
      </c>
      <c r="P30" s="165">
        <v>64854891</v>
      </c>
      <c r="Q30" s="165">
        <v>36668392</v>
      </c>
      <c r="R30" s="174">
        <v>689065</v>
      </c>
      <c r="S30" s="140">
        <v>15</v>
      </c>
    </row>
    <row r="31" spans="2:19" ht="20.25" customHeight="1">
      <c r="B31" s="133">
        <v>17</v>
      </c>
      <c r="C31" s="134" t="s">
        <v>150</v>
      </c>
      <c r="D31" s="165">
        <v>5649</v>
      </c>
      <c r="E31" s="165">
        <v>151080237</v>
      </c>
      <c r="F31" s="165">
        <v>89355869</v>
      </c>
      <c r="G31" s="165">
        <v>60546273</v>
      </c>
      <c r="H31" s="165">
        <v>1178095</v>
      </c>
      <c r="I31" s="165">
        <v>176</v>
      </c>
      <c r="J31" s="174">
        <v>3649349</v>
      </c>
      <c r="K31" s="185">
        <v>2031879</v>
      </c>
      <c r="L31" s="165">
        <v>1506450</v>
      </c>
      <c r="M31" s="174">
        <v>111020</v>
      </c>
      <c r="N31" s="185">
        <v>5825</v>
      </c>
      <c r="O31" s="165">
        <v>154729586</v>
      </c>
      <c r="P31" s="165">
        <v>91387748</v>
      </c>
      <c r="Q31" s="165">
        <v>62052723</v>
      </c>
      <c r="R31" s="174">
        <v>1289115</v>
      </c>
      <c r="S31" s="140">
        <v>17</v>
      </c>
    </row>
    <row r="32" spans="2:19" ht="20.25" customHeight="1">
      <c r="B32" s="133">
        <v>20</v>
      </c>
      <c r="C32" s="134" t="s">
        <v>151</v>
      </c>
      <c r="D32" s="165">
        <v>2023</v>
      </c>
      <c r="E32" s="165">
        <v>54294676</v>
      </c>
      <c r="F32" s="165">
        <v>32107108</v>
      </c>
      <c r="G32" s="165">
        <v>22048188</v>
      </c>
      <c r="H32" s="165">
        <v>139380</v>
      </c>
      <c r="I32" s="165">
        <v>61</v>
      </c>
      <c r="J32" s="174">
        <v>1074532</v>
      </c>
      <c r="K32" s="185">
        <v>508342</v>
      </c>
      <c r="L32" s="165">
        <v>566190</v>
      </c>
      <c r="M32" s="174">
        <v>0</v>
      </c>
      <c r="N32" s="185">
        <v>2084</v>
      </c>
      <c r="O32" s="165">
        <v>55369208</v>
      </c>
      <c r="P32" s="165">
        <v>32615450</v>
      </c>
      <c r="Q32" s="165">
        <v>22614378</v>
      </c>
      <c r="R32" s="174">
        <v>139380</v>
      </c>
      <c r="S32" s="140">
        <v>20</v>
      </c>
    </row>
    <row r="33" spans="2:19" ht="20.25" customHeight="1">
      <c r="B33" s="135">
        <v>27</v>
      </c>
      <c r="C33" s="136" t="s">
        <v>152</v>
      </c>
      <c r="D33" s="165">
        <v>1077</v>
      </c>
      <c r="E33" s="165">
        <v>28280329</v>
      </c>
      <c r="F33" s="165">
        <v>17139287</v>
      </c>
      <c r="G33" s="165">
        <v>11071597</v>
      </c>
      <c r="H33" s="165">
        <v>69445</v>
      </c>
      <c r="I33" s="165">
        <v>23</v>
      </c>
      <c r="J33" s="174">
        <v>321956</v>
      </c>
      <c r="K33" s="185">
        <v>179826</v>
      </c>
      <c r="L33" s="165">
        <v>142130</v>
      </c>
      <c r="M33" s="165">
        <v>0</v>
      </c>
      <c r="N33" s="165">
        <v>1100</v>
      </c>
      <c r="O33" s="165">
        <v>28602285</v>
      </c>
      <c r="P33" s="165">
        <v>17319113</v>
      </c>
      <c r="Q33" s="165">
        <v>11213727</v>
      </c>
      <c r="R33" s="165">
        <v>69445</v>
      </c>
      <c r="S33" s="141">
        <v>27</v>
      </c>
    </row>
    <row r="34" spans="2:19" ht="20.25" customHeight="1">
      <c r="B34" s="133">
        <v>32</v>
      </c>
      <c r="C34" s="134" t="s">
        <v>153</v>
      </c>
      <c r="D34" s="177">
        <v>1656</v>
      </c>
      <c r="E34" s="177">
        <v>51395405</v>
      </c>
      <c r="F34" s="177">
        <v>28424061</v>
      </c>
      <c r="G34" s="177">
        <v>22751419</v>
      </c>
      <c r="H34" s="177">
        <v>219925</v>
      </c>
      <c r="I34" s="177">
        <v>40</v>
      </c>
      <c r="J34" s="178">
        <v>1271162</v>
      </c>
      <c r="K34" s="202">
        <v>777312</v>
      </c>
      <c r="L34" s="177">
        <v>450560</v>
      </c>
      <c r="M34" s="178">
        <v>43290</v>
      </c>
      <c r="N34" s="186">
        <v>1696</v>
      </c>
      <c r="O34" s="166">
        <v>52666567</v>
      </c>
      <c r="P34" s="166">
        <v>29201373</v>
      </c>
      <c r="Q34" s="166">
        <v>23201979</v>
      </c>
      <c r="R34" s="175">
        <v>263215</v>
      </c>
      <c r="S34" s="142">
        <v>32</v>
      </c>
    </row>
    <row r="35" spans="2:19" ht="20.25" customHeight="1">
      <c r="B35" s="133">
        <v>33</v>
      </c>
      <c r="C35" s="134" t="s">
        <v>154</v>
      </c>
      <c r="D35" s="165">
        <v>2644</v>
      </c>
      <c r="E35" s="165">
        <v>68162899</v>
      </c>
      <c r="F35" s="165">
        <v>40202122</v>
      </c>
      <c r="G35" s="165">
        <v>27749642</v>
      </c>
      <c r="H35" s="165">
        <v>211135</v>
      </c>
      <c r="I35" s="165">
        <v>96</v>
      </c>
      <c r="J35" s="174">
        <v>2286049</v>
      </c>
      <c r="K35" s="185">
        <v>1378889</v>
      </c>
      <c r="L35" s="165">
        <v>844730</v>
      </c>
      <c r="M35" s="174">
        <v>62430</v>
      </c>
      <c r="N35" s="185">
        <v>2740</v>
      </c>
      <c r="O35" s="165">
        <v>70448948</v>
      </c>
      <c r="P35" s="165">
        <v>41581011</v>
      </c>
      <c r="Q35" s="165">
        <v>28594372</v>
      </c>
      <c r="R35" s="174">
        <v>273565</v>
      </c>
      <c r="S35" s="140">
        <v>33</v>
      </c>
    </row>
    <row r="36" spans="2:19" ht="20.25" customHeight="1">
      <c r="B36" s="133">
        <v>35</v>
      </c>
      <c r="C36" s="134" t="s">
        <v>155</v>
      </c>
      <c r="D36" s="165">
        <v>2676</v>
      </c>
      <c r="E36" s="165">
        <v>75488143</v>
      </c>
      <c r="F36" s="165">
        <v>46891742</v>
      </c>
      <c r="G36" s="165">
        <v>28227846</v>
      </c>
      <c r="H36" s="165">
        <v>368555</v>
      </c>
      <c r="I36" s="165">
        <v>120</v>
      </c>
      <c r="J36" s="174">
        <v>3837818</v>
      </c>
      <c r="K36" s="185">
        <v>2094198</v>
      </c>
      <c r="L36" s="165">
        <v>1473980</v>
      </c>
      <c r="M36" s="174">
        <v>269640</v>
      </c>
      <c r="N36" s="185">
        <v>2796</v>
      </c>
      <c r="O36" s="165">
        <v>79325961</v>
      </c>
      <c r="P36" s="165">
        <v>48985940</v>
      </c>
      <c r="Q36" s="165">
        <v>29701826</v>
      </c>
      <c r="R36" s="174">
        <v>638195</v>
      </c>
      <c r="S36" s="140">
        <v>35</v>
      </c>
    </row>
    <row r="37" spans="2:19" ht="20.25" customHeight="1">
      <c r="B37" s="133">
        <v>42</v>
      </c>
      <c r="C37" s="134" t="s">
        <v>156</v>
      </c>
      <c r="D37" s="165">
        <v>1456</v>
      </c>
      <c r="E37" s="165">
        <v>48048040</v>
      </c>
      <c r="F37" s="165">
        <v>31170100</v>
      </c>
      <c r="G37" s="165">
        <v>16860910</v>
      </c>
      <c r="H37" s="165">
        <v>17030</v>
      </c>
      <c r="I37" s="165">
        <v>35</v>
      </c>
      <c r="J37" s="174">
        <v>535184</v>
      </c>
      <c r="K37" s="185">
        <v>279094</v>
      </c>
      <c r="L37" s="165">
        <v>256090</v>
      </c>
      <c r="M37" s="174">
        <v>0</v>
      </c>
      <c r="N37" s="185">
        <v>1491</v>
      </c>
      <c r="O37" s="165">
        <v>48583224</v>
      </c>
      <c r="P37" s="165">
        <v>31449194</v>
      </c>
      <c r="Q37" s="165">
        <v>17117000</v>
      </c>
      <c r="R37" s="174">
        <v>17030</v>
      </c>
      <c r="S37" s="140">
        <v>42</v>
      </c>
    </row>
    <row r="38" spans="2:19" ht="20.25" customHeight="1">
      <c r="B38" s="135">
        <v>48</v>
      </c>
      <c r="C38" s="136" t="s">
        <v>157</v>
      </c>
      <c r="D38" s="165">
        <v>4224</v>
      </c>
      <c r="E38" s="165">
        <v>109107707</v>
      </c>
      <c r="F38" s="165">
        <v>65330025</v>
      </c>
      <c r="G38" s="165">
        <v>42753997</v>
      </c>
      <c r="H38" s="165">
        <v>1023685</v>
      </c>
      <c r="I38" s="165">
        <v>121</v>
      </c>
      <c r="J38" s="174">
        <v>3876428</v>
      </c>
      <c r="K38" s="185">
        <v>2217958</v>
      </c>
      <c r="L38" s="165">
        <v>1516120</v>
      </c>
      <c r="M38" s="165">
        <v>142350</v>
      </c>
      <c r="N38" s="165">
        <v>4345</v>
      </c>
      <c r="O38" s="165">
        <v>112984135</v>
      </c>
      <c r="P38" s="165">
        <v>67547983</v>
      </c>
      <c r="Q38" s="165">
        <v>44270117</v>
      </c>
      <c r="R38" s="165">
        <v>1166035</v>
      </c>
      <c r="S38" s="141">
        <v>48</v>
      </c>
    </row>
    <row r="39" spans="2:19" ht="20.25" customHeight="1">
      <c r="B39" s="133">
        <v>49</v>
      </c>
      <c r="C39" s="134" t="s">
        <v>158</v>
      </c>
      <c r="D39" s="177">
        <v>4810</v>
      </c>
      <c r="E39" s="177">
        <v>114090274</v>
      </c>
      <c r="F39" s="177">
        <v>67196748</v>
      </c>
      <c r="G39" s="177">
        <v>44871251</v>
      </c>
      <c r="H39" s="177">
        <v>2022275</v>
      </c>
      <c r="I39" s="177">
        <v>131</v>
      </c>
      <c r="J39" s="178">
        <v>3255736</v>
      </c>
      <c r="K39" s="202">
        <v>1899252</v>
      </c>
      <c r="L39" s="177">
        <v>1242074</v>
      </c>
      <c r="M39" s="178">
        <v>114410</v>
      </c>
      <c r="N39" s="186">
        <v>4941</v>
      </c>
      <c r="O39" s="166">
        <v>117346010</v>
      </c>
      <c r="P39" s="166">
        <v>69096000</v>
      </c>
      <c r="Q39" s="166">
        <v>46113325</v>
      </c>
      <c r="R39" s="175">
        <v>2136685</v>
      </c>
      <c r="S39" s="142">
        <v>49</v>
      </c>
    </row>
    <row r="40" spans="2:19" ht="20.25" customHeight="1">
      <c r="B40" s="133">
        <v>53</v>
      </c>
      <c r="C40" s="134" t="s">
        <v>159</v>
      </c>
      <c r="D40" s="165">
        <v>1908</v>
      </c>
      <c r="E40" s="165">
        <v>56888966</v>
      </c>
      <c r="F40" s="165">
        <v>34978383</v>
      </c>
      <c r="G40" s="165">
        <v>20758848</v>
      </c>
      <c r="H40" s="165">
        <v>1151735</v>
      </c>
      <c r="I40" s="165">
        <v>49</v>
      </c>
      <c r="J40" s="174">
        <v>1275698</v>
      </c>
      <c r="K40" s="185">
        <v>783178</v>
      </c>
      <c r="L40" s="165">
        <v>492520</v>
      </c>
      <c r="M40" s="174">
        <v>0</v>
      </c>
      <c r="N40" s="185">
        <v>1957</v>
      </c>
      <c r="O40" s="165">
        <v>58164664</v>
      </c>
      <c r="P40" s="165">
        <v>35761561</v>
      </c>
      <c r="Q40" s="165">
        <v>21251368</v>
      </c>
      <c r="R40" s="174">
        <v>1151735</v>
      </c>
      <c r="S40" s="140">
        <v>53</v>
      </c>
    </row>
    <row r="41" spans="2:19" ht="20.25" customHeight="1">
      <c r="B41" s="133">
        <v>57</v>
      </c>
      <c r="C41" s="134" t="s">
        <v>160</v>
      </c>
      <c r="D41" s="165">
        <v>886</v>
      </c>
      <c r="E41" s="165">
        <v>25738926</v>
      </c>
      <c r="F41" s="165">
        <v>15523028</v>
      </c>
      <c r="G41" s="165">
        <v>10084538</v>
      </c>
      <c r="H41" s="165">
        <v>131360</v>
      </c>
      <c r="I41" s="165">
        <v>35</v>
      </c>
      <c r="J41" s="174">
        <v>860204</v>
      </c>
      <c r="K41" s="185">
        <v>534134</v>
      </c>
      <c r="L41" s="165">
        <v>325940</v>
      </c>
      <c r="M41" s="174">
        <v>130</v>
      </c>
      <c r="N41" s="185">
        <v>921</v>
      </c>
      <c r="O41" s="165">
        <v>26599130</v>
      </c>
      <c r="P41" s="165">
        <v>16057162</v>
      </c>
      <c r="Q41" s="165">
        <v>10410478</v>
      </c>
      <c r="R41" s="174">
        <v>131490</v>
      </c>
      <c r="S41" s="140">
        <v>57</v>
      </c>
    </row>
    <row r="42" spans="2:19" ht="20.25" customHeight="1">
      <c r="B42" s="133">
        <v>58</v>
      </c>
      <c r="C42" s="134" t="s">
        <v>161</v>
      </c>
      <c r="D42" s="165">
        <v>2361</v>
      </c>
      <c r="E42" s="165">
        <v>62794833</v>
      </c>
      <c r="F42" s="165">
        <v>37391817</v>
      </c>
      <c r="G42" s="165">
        <v>24554641</v>
      </c>
      <c r="H42" s="165">
        <v>848375</v>
      </c>
      <c r="I42" s="165">
        <v>83</v>
      </c>
      <c r="J42" s="174">
        <v>2799655</v>
      </c>
      <c r="K42" s="185">
        <v>1669105</v>
      </c>
      <c r="L42" s="165">
        <v>1130550</v>
      </c>
      <c r="M42" s="174">
        <v>0</v>
      </c>
      <c r="N42" s="185">
        <v>2444</v>
      </c>
      <c r="O42" s="165">
        <v>65594488</v>
      </c>
      <c r="P42" s="165">
        <v>39060922</v>
      </c>
      <c r="Q42" s="165">
        <v>25685191</v>
      </c>
      <c r="R42" s="174">
        <v>848375</v>
      </c>
      <c r="S42" s="140">
        <v>58</v>
      </c>
    </row>
    <row r="43" spans="2:19" ht="20.25" customHeight="1">
      <c r="B43" s="135">
        <v>59</v>
      </c>
      <c r="C43" s="136" t="s">
        <v>162</v>
      </c>
      <c r="D43" s="165">
        <v>3982</v>
      </c>
      <c r="E43" s="165">
        <v>101851843</v>
      </c>
      <c r="F43" s="165">
        <v>57446393</v>
      </c>
      <c r="G43" s="165">
        <v>43208870</v>
      </c>
      <c r="H43" s="165">
        <v>1196580</v>
      </c>
      <c r="I43" s="165">
        <v>91</v>
      </c>
      <c r="J43" s="174">
        <v>2120716</v>
      </c>
      <c r="K43" s="185">
        <v>1321996</v>
      </c>
      <c r="L43" s="165">
        <v>791440</v>
      </c>
      <c r="M43" s="165">
        <v>7280</v>
      </c>
      <c r="N43" s="165">
        <v>4073</v>
      </c>
      <c r="O43" s="165">
        <v>103972559</v>
      </c>
      <c r="P43" s="165">
        <v>58768389</v>
      </c>
      <c r="Q43" s="165">
        <v>44000310</v>
      </c>
      <c r="R43" s="165">
        <v>1203860</v>
      </c>
      <c r="S43" s="141">
        <v>59</v>
      </c>
    </row>
    <row r="44" spans="2:19" ht="20.25" customHeight="1">
      <c r="B44" s="133">
        <v>62</v>
      </c>
      <c r="C44" s="134" t="s">
        <v>163</v>
      </c>
      <c r="D44" s="177">
        <v>638</v>
      </c>
      <c r="E44" s="177">
        <v>19140485</v>
      </c>
      <c r="F44" s="177">
        <v>12369959</v>
      </c>
      <c r="G44" s="177">
        <v>6648121</v>
      </c>
      <c r="H44" s="177">
        <v>122405</v>
      </c>
      <c r="I44" s="177">
        <v>25</v>
      </c>
      <c r="J44" s="178">
        <v>685280</v>
      </c>
      <c r="K44" s="202">
        <v>423720</v>
      </c>
      <c r="L44" s="177">
        <v>154180</v>
      </c>
      <c r="M44" s="178">
        <v>107380</v>
      </c>
      <c r="N44" s="186">
        <v>663</v>
      </c>
      <c r="O44" s="166">
        <v>19825765</v>
      </c>
      <c r="P44" s="166">
        <v>12793679</v>
      </c>
      <c r="Q44" s="166">
        <v>6802301</v>
      </c>
      <c r="R44" s="175">
        <v>229785</v>
      </c>
      <c r="S44" s="142">
        <v>62</v>
      </c>
    </row>
    <row r="45" spans="2:19" ht="20.25" customHeight="1">
      <c r="B45" s="133">
        <v>82</v>
      </c>
      <c r="C45" s="134" t="s">
        <v>164</v>
      </c>
      <c r="D45" s="165">
        <v>1239</v>
      </c>
      <c r="E45" s="165">
        <v>33528243</v>
      </c>
      <c r="F45" s="165">
        <v>19078384</v>
      </c>
      <c r="G45" s="165">
        <v>14250369</v>
      </c>
      <c r="H45" s="165">
        <v>199490</v>
      </c>
      <c r="I45" s="165">
        <v>22</v>
      </c>
      <c r="J45" s="174">
        <v>397132</v>
      </c>
      <c r="K45" s="185">
        <v>205842</v>
      </c>
      <c r="L45" s="165">
        <v>191290</v>
      </c>
      <c r="M45" s="174">
        <v>0</v>
      </c>
      <c r="N45" s="185">
        <v>1261</v>
      </c>
      <c r="O45" s="165">
        <v>33925375</v>
      </c>
      <c r="P45" s="165">
        <v>19284226</v>
      </c>
      <c r="Q45" s="165">
        <v>14441659</v>
      </c>
      <c r="R45" s="174">
        <v>199490</v>
      </c>
      <c r="S45" s="140">
        <v>82</v>
      </c>
    </row>
    <row r="46" spans="2:19" ht="20.25" customHeight="1">
      <c r="B46" s="133">
        <v>86</v>
      </c>
      <c r="C46" s="134" t="s">
        <v>165</v>
      </c>
      <c r="D46" s="165">
        <v>616</v>
      </c>
      <c r="E46" s="165">
        <v>18754288</v>
      </c>
      <c r="F46" s="165">
        <v>11260459</v>
      </c>
      <c r="G46" s="165">
        <v>7424764</v>
      </c>
      <c r="H46" s="165">
        <v>69065</v>
      </c>
      <c r="I46" s="165">
        <v>50</v>
      </c>
      <c r="J46" s="174">
        <v>1502516</v>
      </c>
      <c r="K46" s="185">
        <v>846756</v>
      </c>
      <c r="L46" s="165">
        <v>655760</v>
      </c>
      <c r="M46" s="174">
        <v>0</v>
      </c>
      <c r="N46" s="185">
        <v>666</v>
      </c>
      <c r="O46" s="165">
        <v>20256804</v>
      </c>
      <c r="P46" s="165">
        <v>12107215</v>
      </c>
      <c r="Q46" s="165">
        <v>8080524</v>
      </c>
      <c r="R46" s="174">
        <v>69065</v>
      </c>
      <c r="S46" s="140">
        <v>86</v>
      </c>
    </row>
    <row r="47" spans="2:19" ht="20.25" customHeight="1">
      <c r="B47" s="133">
        <v>89</v>
      </c>
      <c r="C47" s="134" t="s">
        <v>166</v>
      </c>
      <c r="D47" s="165">
        <v>1482</v>
      </c>
      <c r="E47" s="165">
        <v>44451925</v>
      </c>
      <c r="F47" s="165">
        <v>27893781</v>
      </c>
      <c r="G47" s="165">
        <v>16381634</v>
      </c>
      <c r="H47" s="165">
        <v>176510</v>
      </c>
      <c r="I47" s="165">
        <v>26</v>
      </c>
      <c r="J47" s="174">
        <v>389646</v>
      </c>
      <c r="K47" s="185">
        <v>212936</v>
      </c>
      <c r="L47" s="165">
        <v>176710</v>
      </c>
      <c r="M47" s="174">
        <v>0</v>
      </c>
      <c r="N47" s="185">
        <v>1508</v>
      </c>
      <c r="O47" s="165">
        <v>44841571</v>
      </c>
      <c r="P47" s="165">
        <v>28106717</v>
      </c>
      <c r="Q47" s="165">
        <v>16558344</v>
      </c>
      <c r="R47" s="174">
        <v>176510</v>
      </c>
      <c r="S47" s="140">
        <v>89</v>
      </c>
    </row>
    <row r="48" spans="2:19" ht="20.25" customHeight="1">
      <c r="B48" s="135">
        <v>90</v>
      </c>
      <c r="C48" s="136" t="s">
        <v>167</v>
      </c>
      <c r="D48" s="165">
        <v>2408</v>
      </c>
      <c r="E48" s="165">
        <v>56571527</v>
      </c>
      <c r="F48" s="165">
        <v>32289150</v>
      </c>
      <c r="G48" s="165">
        <v>24007897</v>
      </c>
      <c r="H48" s="165">
        <v>274480</v>
      </c>
      <c r="I48" s="165">
        <v>104</v>
      </c>
      <c r="J48" s="174">
        <v>2305004</v>
      </c>
      <c r="K48" s="185">
        <v>1377314</v>
      </c>
      <c r="L48" s="165">
        <v>852160</v>
      </c>
      <c r="M48" s="165">
        <v>75530</v>
      </c>
      <c r="N48" s="165">
        <v>2512</v>
      </c>
      <c r="O48" s="165">
        <v>58876531</v>
      </c>
      <c r="P48" s="165">
        <v>33666464</v>
      </c>
      <c r="Q48" s="165">
        <v>24860057</v>
      </c>
      <c r="R48" s="165">
        <v>350010</v>
      </c>
      <c r="S48" s="141">
        <v>90</v>
      </c>
    </row>
    <row r="49" spans="2:19" ht="20.25" customHeight="1">
      <c r="B49" s="133">
        <v>92</v>
      </c>
      <c r="C49" s="134" t="s">
        <v>168</v>
      </c>
      <c r="D49" s="177">
        <v>1217</v>
      </c>
      <c r="E49" s="177">
        <v>32103201</v>
      </c>
      <c r="F49" s="177">
        <v>18667441</v>
      </c>
      <c r="G49" s="177">
        <v>12693415</v>
      </c>
      <c r="H49" s="177">
        <v>742345</v>
      </c>
      <c r="I49" s="177">
        <v>13</v>
      </c>
      <c r="J49" s="178">
        <v>132572</v>
      </c>
      <c r="K49" s="202">
        <v>78072</v>
      </c>
      <c r="L49" s="177">
        <v>54500</v>
      </c>
      <c r="M49" s="178">
        <v>0</v>
      </c>
      <c r="N49" s="186">
        <v>1230</v>
      </c>
      <c r="O49" s="166">
        <v>32235773</v>
      </c>
      <c r="P49" s="166">
        <v>18745513</v>
      </c>
      <c r="Q49" s="166">
        <v>12747915</v>
      </c>
      <c r="R49" s="175">
        <v>742345</v>
      </c>
      <c r="S49" s="142">
        <v>92</v>
      </c>
    </row>
    <row r="50" spans="2:19" ht="20.25" customHeight="1">
      <c r="B50" s="133">
        <v>93</v>
      </c>
      <c r="C50" s="134" t="s">
        <v>169</v>
      </c>
      <c r="D50" s="165">
        <v>8393</v>
      </c>
      <c r="E50" s="165">
        <v>220896097</v>
      </c>
      <c r="F50" s="165">
        <v>127119017</v>
      </c>
      <c r="G50" s="165">
        <v>92093055</v>
      </c>
      <c r="H50" s="165">
        <v>1684025</v>
      </c>
      <c r="I50" s="165">
        <v>146</v>
      </c>
      <c r="J50" s="174">
        <v>2903267</v>
      </c>
      <c r="K50" s="185">
        <v>1546577</v>
      </c>
      <c r="L50" s="165">
        <v>1356690</v>
      </c>
      <c r="M50" s="174">
        <v>0</v>
      </c>
      <c r="N50" s="185">
        <v>8539</v>
      </c>
      <c r="O50" s="165">
        <v>223799364</v>
      </c>
      <c r="P50" s="165">
        <v>128665594</v>
      </c>
      <c r="Q50" s="165">
        <v>93449745</v>
      </c>
      <c r="R50" s="174">
        <v>1684025</v>
      </c>
      <c r="S50" s="140">
        <v>93</v>
      </c>
    </row>
    <row r="51" spans="2:19" ht="20.25" customHeight="1">
      <c r="B51" s="133">
        <v>94</v>
      </c>
      <c r="C51" s="134" t="s">
        <v>90</v>
      </c>
      <c r="D51" s="165">
        <v>6272</v>
      </c>
      <c r="E51" s="165">
        <v>164497974</v>
      </c>
      <c r="F51" s="165">
        <v>98221496</v>
      </c>
      <c r="G51" s="165">
        <v>64207438</v>
      </c>
      <c r="H51" s="165">
        <v>2069040</v>
      </c>
      <c r="I51" s="165">
        <v>213</v>
      </c>
      <c r="J51" s="174">
        <v>5884133</v>
      </c>
      <c r="K51" s="185">
        <v>3142361</v>
      </c>
      <c r="L51" s="165">
        <v>2741352</v>
      </c>
      <c r="M51" s="174">
        <v>420</v>
      </c>
      <c r="N51" s="185">
        <v>6485</v>
      </c>
      <c r="O51" s="165">
        <v>170382107</v>
      </c>
      <c r="P51" s="165">
        <v>101363857</v>
      </c>
      <c r="Q51" s="165">
        <v>66948790</v>
      </c>
      <c r="R51" s="174">
        <v>2069460</v>
      </c>
      <c r="S51" s="140">
        <v>94</v>
      </c>
    </row>
    <row r="52" spans="2:19" ht="20.25" customHeight="1">
      <c r="B52" s="133">
        <v>95</v>
      </c>
      <c r="C52" s="134" t="s">
        <v>170</v>
      </c>
      <c r="D52" s="165">
        <v>1163</v>
      </c>
      <c r="E52" s="165">
        <v>31316277</v>
      </c>
      <c r="F52" s="165">
        <v>18895553</v>
      </c>
      <c r="G52" s="165">
        <v>12363064</v>
      </c>
      <c r="H52" s="165">
        <v>57660</v>
      </c>
      <c r="I52" s="165">
        <v>21</v>
      </c>
      <c r="J52" s="174">
        <v>545860</v>
      </c>
      <c r="K52" s="185">
        <v>355480</v>
      </c>
      <c r="L52" s="165">
        <v>190380</v>
      </c>
      <c r="M52" s="174">
        <v>0</v>
      </c>
      <c r="N52" s="185">
        <v>1184</v>
      </c>
      <c r="O52" s="165">
        <v>31862137</v>
      </c>
      <c r="P52" s="165">
        <v>19251033</v>
      </c>
      <c r="Q52" s="165">
        <v>12553444</v>
      </c>
      <c r="R52" s="174">
        <v>57660</v>
      </c>
      <c r="S52" s="140">
        <v>95</v>
      </c>
    </row>
    <row r="53" spans="2:19" ht="20.25" customHeight="1">
      <c r="B53" s="135">
        <v>96</v>
      </c>
      <c r="C53" s="136" t="s">
        <v>171</v>
      </c>
      <c r="D53" s="165">
        <v>3214</v>
      </c>
      <c r="E53" s="165">
        <v>106857941</v>
      </c>
      <c r="F53" s="165">
        <v>66533826</v>
      </c>
      <c r="G53" s="165">
        <v>39693710</v>
      </c>
      <c r="H53" s="165">
        <v>630405</v>
      </c>
      <c r="I53" s="165">
        <v>82</v>
      </c>
      <c r="J53" s="174">
        <v>1888316</v>
      </c>
      <c r="K53" s="185">
        <v>1088656</v>
      </c>
      <c r="L53" s="165">
        <v>799660</v>
      </c>
      <c r="M53" s="165">
        <v>0</v>
      </c>
      <c r="N53" s="165">
        <v>3296</v>
      </c>
      <c r="O53" s="165">
        <v>108746257</v>
      </c>
      <c r="P53" s="165">
        <v>67622482</v>
      </c>
      <c r="Q53" s="165">
        <v>40493370</v>
      </c>
      <c r="R53" s="165">
        <v>630405</v>
      </c>
      <c r="S53" s="141">
        <v>96</v>
      </c>
    </row>
    <row r="54" spans="2:19" ht="20.25" customHeight="1">
      <c r="B54" s="133">
        <v>97</v>
      </c>
      <c r="C54" s="134" t="s">
        <v>172</v>
      </c>
      <c r="D54" s="177">
        <v>3310</v>
      </c>
      <c r="E54" s="177">
        <v>90084989</v>
      </c>
      <c r="F54" s="177">
        <v>53102305</v>
      </c>
      <c r="G54" s="177">
        <v>36386864</v>
      </c>
      <c r="H54" s="177">
        <v>595820</v>
      </c>
      <c r="I54" s="177">
        <v>95</v>
      </c>
      <c r="J54" s="178">
        <v>2377370</v>
      </c>
      <c r="K54" s="202">
        <v>1449800</v>
      </c>
      <c r="L54" s="177">
        <v>927570</v>
      </c>
      <c r="M54" s="178">
        <v>0</v>
      </c>
      <c r="N54" s="186">
        <v>3405</v>
      </c>
      <c r="O54" s="166">
        <v>92462359</v>
      </c>
      <c r="P54" s="166">
        <v>54552105</v>
      </c>
      <c r="Q54" s="166">
        <v>37314434</v>
      </c>
      <c r="R54" s="175">
        <v>595820</v>
      </c>
      <c r="S54" s="142">
        <v>97</v>
      </c>
    </row>
    <row r="55" spans="2:19" ht="20.25" customHeight="1">
      <c r="B55" s="133">
        <v>98</v>
      </c>
      <c r="C55" s="134" t="s">
        <v>173</v>
      </c>
      <c r="D55" s="165">
        <v>5947</v>
      </c>
      <c r="E55" s="165">
        <v>174078995</v>
      </c>
      <c r="F55" s="165">
        <v>107195368</v>
      </c>
      <c r="G55" s="165">
        <v>65425202</v>
      </c>
      <c r="H55" s="165">
        <v>1458425</v>
      </c>
      <c r="I55" s="165">
        <v>151</v>
      </c>
      <c r="J55" s="174">
        <v>4982962</v>
      </c>
      <c r="K55" s="185">
        <v>3026802</v>
      </c>
      <c r="L55" s="165">
        <v>1952910</v>
      </c>
      <c r="M55" s="174">
        <v>3250</v>
      </c>
      <c r="N55" s="185">
        <v>6098</v>
      </c>
      <c r="O55" s="165">
        <v>179061957</v>
      </c>
      <c r="P55" s="165">
        <v>110222170</v>
      </c>
      <c r="Q55" s="165">
        <v>67378112</v>
      </c>
      <c r="R55" s="174">
        <v>1461675</v>
      </c>
      <c r="S55" s="140">
        <v>98</v>
      </c>
    </row>
    <row r="56" spans="2:19" ht="20.25" customHeight="1">
      <c r="B56" s="133">
        <v>99</v>
      </c>
      <c r="C56" s="134" t="s">
        <v>137</v>
      </c>
      <c r="D56" s="165">
        <v>2234</v>
      </c>
      <c r="E56" s="165">
        <v>57174423</v>
      </c>
      <c r="F56" s="165">
        <v>33337473</v>
      </c>
      <c r="G56" s="165">
        <v>22898505</v>
      </c>
      <c r="H56" s="165">
        <v>938445</v>
      </c>
      <c r="I56" s="165">
        <v>91</v>
      </c>
      <c r="J56" s="174">
        <v>3175300</v>
      </c>
      <c r="K56" s="185">
        <v>2134550</v>
      </c>
      <c r="L56" s="165">
        <v>1040750</v>
      </c>
      <c r="M56" s="174">
        <v>0</v>
      </c>
      <c r="N56" s="185">
        <v>2325</v>
      </c>
      <c r="O56" s="165">
        <v>60349723</v>
      </c>
      <c r="P56" s="165">
        <v>35472023</v>
      </c>
      <c r="Q56" s="165">
        <v>23939255</v>
      </c>
      <c r="R56" s="174">
        <v>938445</v>
      </c>
      <c r="S56" s="140">
        <v>99</v>
      </c>
    </row>
    <row r="57" spans="2:19" ht="20.25" customHeight="1">
      <c r="B57" s="133">
        <v>100</v>
      </c>
      <c r="C57" s="134" t="s">
        <v>174</v>
      </c>
      <c r="D57" s="165">
        <v>2550</v>
      </c>
      <c r="E57" s="165">
        <v>73687554</v>
      </c>
      <c r="F57" s="165">
        <v>44621064</v>
      </c>
      <c r="G57" s="165">
        <v>28203620</v>
      </c>
      <c r="H57" s="165">
        <v>862870</v>
      </c>
      <c r="I57" s="165">
        <v>60</v>
      </c>
      <c r="J57" s="174">
        <v>1116453</v>
      </c>
      <c r="K57" s="185">
        <v>589453</v>
      </c>
      <c r="L57" s="165">
        <v>527000</v>
      </c>
      <c r="M57" s="174">
        <v>0</v>
      </c>
      <c r="N57" s="185">
        <v>2610</v>
      </c>
      <c r="O57" s="165">
        <v>74804007</v>
      </c>
      <c r="P57" s="165">
        <v>45210517</v>
      </c>
      <c r="Q57" s="165">
        <v>28730620</v>
      </c>
      <c r="R57" s="174">
        <v>862870</v>
      </c>
      <c r="S57" s="140">
        <v>100</v>
      </c>
    </row>
    <row r="58" spans="2:19" ht="20.25" customHeight="1">
      <c r="B58" s="135">
        <v>101</v>
      </c>
      <c r="C58" s="136" t="s">
        <v>175</v>
      </c>
      <c r="D58" s="165">
        <v>2542</v>
      </c>
      <c r="E58" s="165">
        <v>68529774</v>
      </c>
      <c r="F58" s="165">
        <v>42381946</v>
      </c>
      <c r="G58" s="165">
        <v>25321718</v>
      </c>
      <c r="H58" s="165">
        <v>826110</v>
      </c>
      <c r="I58" s="165">
        <v>109</v>
      </c>
      <c r="J58" s="174">
        <v>3021298</v>
      </c>
      <c r="K58" s="185">
        <v>1860362</v>
      </c>
      <c r="L58" s="165">
        <v>1160936</v>
      </c>
      <c r="M58" s="165">
        <v>0</v>
      </c>
      <c r="N58" s="165">
        <v>2651</v>
      </c>
      <c r="O58" s="165">
        <v>71551072</v>
      </c>
      <c r="P58" s="165">
        <v>44242308</v>
      </c>
      <c r="Q58" s="165">
        <v>26482654</v>
      </c>
      <c r="R58" s="165">
        <v>826110</v>
      </c>
      <c r="S58" s="141">
        <v>101</v>
      </c>
    </row>
    <row r="59" spans="2:19" ht="20.25" customHeight="1">
      <c r="B59" s="137">
        <v>102</v>
      </c>
      <c r="C59" s="138" t="s">
        <v>176</v>
      </c>
      <c r="D59" s="177">
        <v>3417</v>
      </c>
      <c r="E59" s="177">
        <v>84166494</v>
      </c>
      <c r="F59" s="177">
        <v>50314166</v>
      </c>
      <c r="G59" s="177">
        <v>33527853</v>
      </c>
      <c r="H59" s="177">
        <v>324475</v>
      </c>
      <c r="I59" s="177">
        <v>78</v>
      </c>
      <c r="J59" s="178">
        <v>2326686</v>
      </c>
      <c r="K59" s="202">
        <v>1334486</v>
      </c>
      <c r="L59" s="177">
        <v>992200</v>
      </c>
      <c r="M59" s="178">
        <v>0</v>
      </c>
      <c r="N59" s="186">
        <v>3495</v>
      </c>
      <c r="O59" s="166">
        <v>86493180</v>
      </c>
      <c r="P59" s="166">
        <v>51648652</v>
      </c>
      <c r="Q59" s="166">
        <v>34520053</v>
      </c>
      <c r="R59" s="175">
        <v>324475</v>
      </c>
      <c r="S59" s="143">
        <v>102</v>
      </c>
    </row>
    <row r="60" spans="2:19" ht="20.25" customHeight="1">
      <c r="B60" s="133">
        <v>103</v>
      </c>
      <c r="C60" s="134" t="s">
        <v>138</v>
      </c>
      <c r="D60" s="165">
        <v>2341</v>
      </c>
      <c r="E60" s="165">
        <v>62399161</v>
      </c>
      <c r="F60" s="165">
        <v>37698664</v>
      </c>
      <c r="G60" s="165">
        <v>24138632</v>
      </c>
      <c r="H60" s="165">
        <v>561865</v>
      </c>
      <c r="I60" s="165">
        <v>79</v>
      </c>
      <c r="J60" s="174">
        <v>1533469</v>
      </c>
      <c r="K60" s="185">
        <v>811749</v>
      </c>
      <c r="L60" s="165">
        <v>703130</v>
      </c>
      <c r="M60" s="174">
        <v>18590</v>
      </c>
      <c r="N60" s="185">
        <v>2420</v>
      </c>
      <c r="O60" s="165">
        <v>63932630</v>
      </c>
      <c r="P60" s="165">
        <v>38510413</v>
      </c>
      <c r="Q60" s="165">
        <v>24841762</v>
      </c>
      <c r="R60" s="174">
        <v>580455</v>
      </c>
      <c r="S60" s="140">
        <v>103</v>
      </c>
    </row>
    <row r="61" spans="2:19" ht="20.25" customHeight="1">
      <c r="B61" s="133">
        <v>104</v>
      </c>
      <c r="C61" s="134" t="s">
        <v>177</v>
      </c>
      <c r="D61" s="165">
        <v>3920</v>
      </c>
      <c r="E61" s="165">
        <v>102411038</v>
      </c>
      <c r="F61" s="165">
        <v>61177565</v>
      </c>
      <c r="G61" s="165">
        <v>40236863</v>
      </c>
      <c r="H61" s="165">
        <v>996610</v>
      </c>
      <c r="I61" s="165">
        <v>105</v>
      </c>
      <c r="J61" s="174">
        <v>2613310</v>
      </c>
      <c r="K61" s="185">
        <v>1442080</v>
      </c>
      <c r="L61" s="165">
        <v>1171230</v>
      </c>
      <c r="M61" s="174">
        <v>0</v>
      </c>
      <c r="N61" s="185">
        <v>4025</v>
      </c>
      <c r="O61" s="165">
        <v>105024348</v>
      </c>
      <c r="P61" s="165">
        <v>62619645</v>
      </c>
      <c r="Q61" s="165">
        <v>41408093</v>
      </c>
      <c r="R61" s="174">
        <v>996610</v>
      </c>
      <c r="S61" s="140">
        <v>104</v>
      </c>
    </row>
    <row r="62" spans="2:19" ht="20.25" customHeight="1">
      <c r="B62" s="135">
        <v>105</v>
      </c>
      <c r="C62" s="136" t="s">
        <v>178</v>
      </c>
      <c r="D62" s="165">
        <v>2790</v>
      </c>
      <c r="E62" s="165">
        <v>78558303</v>
      </c>
      <c r="F62" s="165">
        <v>47133660</v>
      </c>
      <c r="G62" s="165">
        <v>30411628</v>
      </c>
      <c r="H62" s="165">
        <v>1013015</v>
      </c>
      <c r="I62" s="165">
        <v>74</v>
      </c>
      <c r="J62" s="174">
        <v>1099222</v>
      </c>
      <c r="K62" s="185">
        <v>578462</v>
      </c>
      <c r="L62" s="165">
        <v>520760</v>
      </c>
      <c r="M62" s="165">
        <v>0</v>
      </c>
      <c r="N62" s="165">
        <v>2864</v>
      </c>
      <c r="O62" s="165">
        <v>79657525</v>
      </c>
      <c r="P62" s="165">
        <v>47712122</v>
      </c>
      <c r="Q62" s="165">
        <v>30932388</v>
      </c>
      <c r="R62" s="165">
        <v>1013015</v>
      </c>
      <c r="S62" s="141">
        <v>105</v>
      </c>
    </row>
    <row r="63" spans="2:19" ht="20.25" customHeight="1">
      <c r="B63" s="167">
        <v>301</v>
      </c>
      <c r="C63" s="168" t="s">
        <v>101</v>
      </c>
      <c r="D63" s="177">
        <v>336</v>
      </c>
      <c r="E63" s="177">
        <v>5425207</v>
      </c>
      <c r="F63" s="177">
        <v>2685037</v>
      </c>
      <c r="G63" s="177">
        <v>2740170</v>
      </c>
      <c r="H63" s="177">
        <v>0</v>
      </c>
      <c r="I63" s="177">
        <v>0</v>
      </c>
      <c r="J63" s="178">
        <v>0</v>
      </c>
      <c r="K63" s="202">
        <v>0</v>
      </c>
      <c r="L63" s="177">
        <v>0</v>
      </c>
      <c r="M63" s="178">
        <v>0</v>
      </c>
      <c r="N63" s="186">
        <v>336</v>
      </c>
      <c r="O63" s="166">
        <v>5425207</v>
      </c>
      <c r="P63" s="166">
        <v>2685037</v>
      </c>
      <c r="Q63" s="166">
        <v>2740170</v>
      </c>
      <c r="R63" s="175">
        <v>0</v>
      </c>
      <c r="S63" s="169">
        <v>301</v>
      </c>
    </row>
    <row r="64" spans="2:19" ht="20.25" customHeight="1" thickBot="1">
      <c r="B64" s="170">
        <v>302</v>
      </c>
      <c r="C64" s="171" t="s">
        <v>91</v>
      </c>
      <c r="D64" s="172">
        <v>426</v>
      </c>
      <c r="E64" s="172">
        <v>5588204</v>
      </c>
      <c r="F64" s="172">
        <v>2639461</v>
      </c>
      <c r="G64" s="172">
        <v>2856893</v>
      </c>
      <c r="H64" s="172">
        <v>91850</v>
      </c>
      <c r="I64" s="172">
        <v>0</v>
      </c>
      <c r="J64" s="176">
        <v>0</v>
      </c>
      <c r="K64" s="187">
        <v>0</v>
      </c>
      <c r="L64" s="172">
        <v>0</v>
      </c>
      <c r="M64" s="176">
        <v>0</v>
      </c>
      <c r="N64" s="187">
        <v>426</v>
      </c>
      <c r="O64" s="172">
        <v>5588204</v>
      </c>
      <c r="P64" s="172">
        <v>2639461</v>
      </c>
      <c r="Q64" s="172">
        <v>2856893</v>
      </c>
      <c r="R64" s="176">
        <v>91850</v>
      </c>
      <c r="S64" s="173">
        <v>302</v>
      </c>
    </row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</sheetData>
  <sheetProtection/>
  <mergeCells count="6">
    <mergeCell ref="B3:B5"/>
    <mergeCell ref="S3:S5"/>
    <mergeCell ref="R1:S1"/>
    <mergeCell ref="I3:M3"/>
    <mergeCell ref="D3:H3"/>
    <mergeCell ref="N3:R3"/>
  </mergeCells>
  <conditionalFormatting sqref="U6:Y10">
    <cfRule type="cellIs" priority="1" dxfId="0" operator="notEqual" stopIfTrue="1">
      <formula>U13</formula>
    </cfRule>
  </conditionalFormatting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60" r:id="rId2"/>
  <colBreaks count="1" manualBreakCount="1">
    <brk id="10" max="63" man="1"/>
  </colBreaks>
  <ignoredErrors>
    <ignoredError sqref="C8:C10 B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厚生指導課国民健康保険室</dc:creator>
  <cp:keywords/>
  <dc:description/>
  <cp:lastModifiedBy>ibaraki</cp:lastModifiedBy>
  <cp:lastPrinted>2015-11-12T05:25:42Z</cp:lastPrinted>
  <dcterms:created xsi:type="dcterms:W3CDTF">2001-11-07T01:40:07Z</dcterms:created>
  <dcterms:modified xsi:type="dcterms:W3CDTF">2018-01-31T05:22:53Z</dcterms:modified>
  <cp:category/>
  <cp:version/>
  <cp:contentType/>
  <cp:contentStatus/>
</cp:coreProperties>
</file>