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自立支援\処遇改善\ホームページ掲載用\20200616掲載\"/>
    </mc:Choice>
  </mc:AlternateContent>
  <bookViews>
    <workbookView xWindow="-120" yWindow="-120" windowWidth="20730" windowHeight="11160"/>
  </bookViews>
  <sheets>
    <sheet name="積算シート " sheetId="9" r:id="rId1"/>
    <sheet name="積算シート  (記入例）" sheetId="8" r:id="rId2"/>
  </sheets>
  <definedNames>
    <definedName name="_xlnm.Print_Area" localSheetId="0">'積算シート '!$A$1:$T$48</definedName>
    <definedName name="_xlnm.Print_Area" localSheetId="1">'積算シート  (記入例）'!$A$1:$T$39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6" i="9" l="1"/>
  <c r="N46" i="9"/>
  <c r="M46" i="9"/>
  <c r="L46" i="9"/>
  <c r="K46" i="9"/>
  <c r="J46" i="9"/>
  <c r="I46" i="9"/>
  <c r="P46" i="9" s="1"/>
  <c r="P44" i="9"/>
  <c r="R44" i="9" s="1"/>
  <c r="P42" i="9"/>
  <c r="R42" i="9" s="1"/>
  <c r="P40" i="9"/>
  <c r="R40" i="9" s="1"/>
  <c r="O31" i="9"/>
  <c r="O33" i="9" s="1"/>
  <c r="N29" i="9"/>
  <c r="M29" i="9"/>
  <c r="L29" i="9"/>
  <c r="K29" i="9"/>
  <c r="J29" i="9"/>
  <c r="I29" i="9"/>
  <c r="O28" i="9"/>
  <c r="O27" i="9"/>
  <c r="O26" i="9"/>
  <c r="O25" i="9"/>
  <c r="O24" i="9"/>
  <c r="N15" i="9"/>
  <c r="M15" i="9"/>
  <c r="L15" i="9"/>
  <c r="K15" i="9"/>
  <c r="J15" i="9"/>
  <c r="I15" i="9"/>
  <c r="O14" i="9"/>
  <c r="O13" i="9"/>
  <c r="O12" i="9"/>
  <c r="O11" i="9"/>
  <c r="O38" i="8"/>
  <c r="N38" i="8"/>
  <c r="M38" i="8"/>
  <c r="O25" i="8"/>
  <c r="O27" i="8" s="1"/>
  <c r="N23" i="8"/>
  <c r="M23" i="8"/>
  <c r="L23" i="8"/>
  <c r="K23" i="8"/>
  <c r="J23" i="8"/>
  <c r="I23" i="8"/>
  <c r="O22" i="8"/>
  <c r="O21" i="8"/>
  <c r="O20" i="8"/>
  <c r="O19" i="8"/>
  <c r="O18" i="8"/>
  <c r="N12" i="8"/>
  <c r="M12" i="8"/>
  <c r="L12" i="8"/>
  <c r="K12" i="8"/>
  <c r="J12" i="8"/>
  <c r="I12" i="8"/>
  <c r="O11" i="8"/>
  <c r="O10" i="8"/>
  <c r="O9" i="8"/>
  <c r="O8" i="8"/>
  <c r="P32" i="8"/>
  <c r="R32" i="8" s="1"/>
  <c r="J38" i="8"/>
  <c r="L38" i="8"/>
  <c r="K38" i="8"/>
  <c r="P36" i="8"/>
  <c r="R36" i="8" s="1"/>
  <c r="P34" i="8"/>
  <c r="R34" i="8" s="1"/>
  <c r="I38" i="8"/>
  <c r="P38" i="8" s="1"/>
  <c r="S44" i="9" l="1"/>
  <c r="O23" i="8"/>
  <c r="S33" i="8"/>
  <c r="O12" i="8"/>
  <c r="S36" i="8"/>
  <c r="O15" i="9"/>
  <c r="O29" i="9"/>
  <c r="S41" i="9"/>
</calcChain>
</file>

<file path=xl/comments1.xml><?xml version="1.0" encoding="utf-8"?>
<comments xmlns="http://schemas.openxmlformats.org/spreadsheetml/2006/main">
  <authors>
    <author>Administrator</author>
  </authors>
  <commentList>
    <comment ref="S41" authorId="0" shapeId="0">
      <text>
        <r>
          <rPr>
            <b/>
            <sz val="11"/>
            <color indexed="81"/>
            <rFont val="ＭＳ Ｐゴシック"/>
            <family val="3"/>
            <charset val="128"/>
          </rPr>
          <t>ここが赤くなった場合，要件を満たしていないので修正してください。
（Ａ：Ｂ＝２以上：１）</t>
        </r>
      </text>
    </comment>
    <comment ref="S44" authorId="0" shapeId="0">
      <text>
        <r>
          <rPr>
            <b/>
            <sz val="11"/>
            <color indexed="81"/>
            <rFont val="ＭＳ Ｐゴシック"/>
            <family val="3"/>
            <charset val="128"/>
          </rPr>
          <t>ここが赤くなった場合，要件を満たしていないので修正してください。
（Ｂ：Ｃ＝２以上：１）</t>
        </r>
      </text>
    </comment>
  </commentList>
</comments>
</file>

<file path=xl/comments2.xml><?xml version="1.0" encoding="utf-8"?>
<comments xmlns="http://schemas.openxmlformats.org/spreadsheetml/2006/main">
  <authors>
    <author>Administrator</author>
  </authors>
  <commentList>
    <comment ref="B19" authorId="0" shapeId="0">
      <text>
        <r>
          <rPr>
            <b/>
            <sz val="14"/>
            <color indexed="81"/>
            <rFont val="ＭＳ Ｐゴシック"/>
            <family val="3"/>
            <charset val="128"/>
          </rPr>
          <t>手当の（　　）内は事業所・法人における手当の名称に改めてください。</t>
        </r>
      </text>
    </comment>
    <comment ref="S33" authorId="0" shapeId="0">
      <text>
        <r>
          <rPr>
            <b/>
            <sz val="11"/>
            <color indexed="81"/>
            <rFont val="ＭＳ Ｐゴシック"/>
            <family val="3"/>
            <charset val="128"/>
          </rPr>
          <t>ここが赤くなった場合，要件を満たしていないので修正してください。
（Ａ：Ｂ＝２以上：１）</t>
        </r>
      </text>
    </comment>
    <comment ref="S36" authorId="0" shapeId="0">
      <text>
        <r>
          <rPr>
            <b/>
            <sz val="11"/>
            <color indexed="81"/>
            <rFont val="ＭＳ Ｐゴシック"/>
            <family val="3"/>
            <charset val="128"/>
          </rPr>
          <t>ここが赤くなった場合，要件を満たしていないので修正してください。
（Ｂ：Ｃ＝２以上：１）</t>
        </r>
      </text>
    </comment>
  </commentList>
</comments>
</file>

<file path=xl/sharedStrings.xml><?xml version="1.0" encoding="utf-8"?>
<sst xmlns="http://schemas.openxmlformats.org/spreadsheetml/2006/main" count="133" uniqueCount="66">
  <si>
    <t>法人名</t>
    <rPh sb="0" eb="2">
      <t>ホウジン</t>
    </rPh>
    <rPh sb="2" eb="3">
      <t>メイ</t>
    </rPh>
    <phoneticPr fontId="2"/>
  </si>
  <si>
    <t>事業所の名称</t>
    <rPh sb="0" eb="2">
      <t>ジギョウ</t>
    </rPh>
    <rPh sb="2" eb="3">
      <t>ショ</t>
    </rPh>
    <rPh sb="4" eb="6">
      <t>メイショウ</t>
    </rPh>
    <phoneticPr fontId="2"/>
  </si>
  <si>
    <t>合計</t>
    <rPh sb="0" eb="2">
      <t>ゴウケイ</t>
    </rPh>
    <phoneticPr fontId="2"/>
  </si>
  <si>
    <t>計</t>
    <rPh sb="0" eb="1">
      <t>ケイ</t>
    </rPh>
    <phoneticPr fontId="2"/>
  </si>
  <si>
    <t>基本給</t>
    <rPh sb="0" eb="3">
      <t>キホンキュウ</t>
    </rPh>
    <phoneticPr fontId="2"/>
  </si>
  <si>
    <t>賃金改善実施期間</t>
    <rPh sb="0" eb="2">
      <t>チンギン</t>
    </rPh>
    <rPh sb="2" eb="4">
      <t>カイゼン</t>
    </rPh>
    <rPh sb="4" eb="6">
      <t>ジッシ</t>
    </rPh>
    <rPh sb="6" eb="8">
      <t>キカン</t>
    </rPh>
    <phoneticPr fontId="2"/>
  </si>
  <si>
    <t>（ア）</t>
    <phoneticPr fontId="2"/>
  </si>
  <si>
    <t>（イ）</t>
    <phoneticPr fontId="2"/>
  </si>
  <si>
    <t>（ウ）</t>
    <phoneticPr fontId="2"/>
  </si>
  <si>
    <t>（単位：円）</t>
    <rPh sb="1" eb="3">
      <t>タンイ</t>
    </rPh>
    <rPh sb="4" eb="5">
      <t>エン</t>
    </rPh>
    <phoneticPr fontId="2"/>
  </si>
  <si>
    <t>合　計</t>
    <rPh sb="0" eb="1">
      <t>ゴウ</t>
    </rPh>
    <rPh sb="2" eb="3">
      <t>ケイ</t>
    </rPh>
    <phoneticPr fontId="2"/>
  </si>
  <si>
    <t>法定福利費の事業主負担増加分</t>
    <rPh sb="0" eb="2">
      <t>ホウテイ</t>
    </rPh>
    <rPh sb="2" eb="4">
      <t>フクリ</t>
    </rPh>
    <rPh sb="4" eb="5">
      <t>ヒ</t>
    </rPh>
    <rPh sb="6" eb="9">
      <t>ジギョウヌシ</t>
    </rPh>
    <rPh sb="9" eb="11">
      <t>フタン</t>
    </rPh>
    <rPh sb="11" eb="13">
      <t>ゾウカ</t>
    </rPh>
    <rPh sb="13" eb="14">
      <t>ブン</t>
    </rPh>
    <phoneticPr fontId="2"/>
  </si>
  <si>
    <t>（エ）</t>
    <phoneticPr fontId="2"/>
  </si>
  <si>
    <t>（オ）</t>
    <phoneticPr fontId="2"/>
  </si>
  <si>
    <t>賃金改善所要額の計（（ウ）＋（エ））</t>
    <rPh sb="0" eb="2">
      <t>チンギン</t>
    </rPh>
    <rPh sb="2" eb="4">
      <t>カイゼン</t>
    </rPh>
    <rPh sb="4" eb="6">
      <t>ショヨウ</t>
    </rPh>
    <rPh sb="6" eb="7">
      <t>ガク</t>
    </rPh>
    <rPh sb="8" eb="9">
      <t>ケイ</t>
    </rPh>
    <phoneticPr fontId="2"/>
  </si>
  <si>
    <t>賞与（一時金）</t>
    <rPh sb="0" eb="2">
      <t>ショウヨ</t>
    </rPh>
    <rPh sb="3" eb="6">
      <t>イチジキン</t>
    </rPh>
    <phoneticPr fontId="2"/>
  </si>
  <si>
    <t>その他（　　　　　）</t>
    <rPh sb="2" eb="3">
      <t>タ</t>
    </rPh>
    <phoneticPr fontId="2"/>
  </si>
  <si>
    <t>（ウ）賃金改善所要額（（イ）の内数）</t>
    <rPh sb="3" eb="5">
      <t>チンギン</t>
    </rPh>
    <rPh sb="5" eb="7">
      <t>カイゼン</t>
    </rPh>
    <rPh sb="7" eb="9">
      <t>ショヨウ</t>
    </rPh>
    <rPh sb="9" eb="10">
      <t>ガク</t>
    </rPh>
    <rPh sb="15" eb="17">
      <t>ウチスウ</t>
    </rPh>
    <phoneticPr fontId="2"/>
  </si>
  <si>
    <t>記入例</t>
    <rPh sb="0" eb="2">
      <t>キニュウ</t>
    </rPh>
    <rPh sb="2" eb="3">
      <t>レイ</t>
    </rPh>
    <phoneticPr fontId="2"/>
  </si>
  <si>
    <t>手当（資格）</t>
    <rPh sb="0" eb="2">
      <t>テアテ</t>
    </rPh>
    <rPh sb="3" eb="5">
      <t>シカク</t>
    </rPh>
    <phoneticPr fontId="2"/>
  </si>
  <si>
    <t>手当（処遇）</t>
    <rPh sb="0" eb="2">
      <t>テアテ</t>
    </rPh>
    <rPh sb="3" eb="5">
      <t>ショグウ</t>
    </rPh>
    <phoneticPr fontId="2"/>
  </si>
  <si>
    <t>賃金項目</t>
    <rPh sb="0" eb="2">
      <t>チンギン</t>
    </rPh>
    <rPh sb="2" eb="4">
      <t>コウモク</t>
    </rPh>
    <phoneticPr fontId="2"/>
  </si>
  <si>
    <t>１　介護職員等特定処遇改善加算受給額（加算の収入実績）</t>
    <rPh sb="2" eb="4">
      <t>カイゴ</t>
    </rPh>
    <rPh sb="4" eb="6">
      <t>ショクイン</t>
    </rPh>
    <rPh sb="6" eb="9">
      <t>トウトクテイ</t>
    </rPh>
    <rPh sb="9" eb="11">
      <t>ショグウ</t>
    </rPh>
    <rPh sb="11" eb="13">
      <t>カイゼン</t>
    </rPh>
    <rPh sb="13" eb="15">
      <t>カサン</t>
    </rPh>
    <rPh sb="15" eb="17">
      <t>ジュキュウ</t>
    </rPh>
    <rPh sb="17" eb="18">
      <t>ガク</t>
    </rPh>
    <rPh sb="19" eb="21">
      <t>カサン</t>
    </rPh>
    <rPh sb="22" eb="24">
      <t>シュウニュウ</t>
    </rPh>
    <rPh sb="24" eb="26">
      <t>ジッセキ</t>
    </rPh>
    <phoneticPr fontId="2"/>
  </si>
  <si>
    <t>２　介護職員等の賃金改善期間中の月別賃金支給額</t>
    <rPh sb="2" eb="4">
      <t>カイゴ</t>
    </rPh>
    <rPh sb="4" eb="6">
      <t>ショクイン</t>
    </rPh>
    <rPh sb="6" eb="7">
      <t>トウ</t>
    </rPh>
    <rPh sb="8" eb="10">
      <t>チンギン</t>
    </rPh>
    <rPh sb="10" eb="12">
      <t>カイゼン</t>
    </rPh>
    <rPh sb="12" eb="14">
      <t>キカン</t>
    </rPh>
    <rPh sb="14" eb="15">
      <t>チュウ</t>
    </rPh>
    <rPh sb="16" eb="18">
      <t>ツキベツ</t>
    </rPh>
    <rPh sb="18" eb="20">
      <t>チンギン</t>
    </rPh>
    <rPh sb="20" eb="23">
      <t>シキュウガク</t>
    </rPh>
    <phoneticPr fontId="2"/>
  </si>
  <si>
    <t>（イ）賃金改善実施期間における賃金の支給額（介護職員に実際に支払った額を記載して下さい。）</t>
    <rPh sb="3" eb="5">
      <t>チンギン</t>
    </rPh>
    <rPh sb="5" eb="7">
      <t>カイゼン</t>
    </rPh>
    <rPh sb="7" eb="9">
      <t>ジッシ</t>
    </rPh>
    <rPh sb="9" eb="11">
      <t>キカン</t>
    </rPh>
    <rPh sb="15" eb="17">
      <t>チンギン</t>
    </rPh>
    <rPh sb="18" eb="21">
      <t>シキュウガク</t>
    </rPh>
    <rPh sb="22" eb="24">
      <t>カイゴ</t>
    </rPh>
    <rPh sb="24" eb="26">
      <t>ショクイン</t>
    </rPh>
    <rPh sb="27" eb="29">
      <t>ジッサイ</t>
    </rPh>
    <rPh sb="30" eb="32">
      <t>シハラ</t>
    </rPh>
    <rPh sb="34" eb="35">
      <t>ガク</t>
    </rPh>
    <rPh sb="36" eb="38">
      <t>キサイ</t>
    </rPh>
    <rPh sb="40" eb="41">
      <t>クダ</t>
    </rPh>
    <phoneticPr fontId="2"/>
  </si>
  <si>
    <t>２－２　介護職員等の賃金改善期間中の月別賃金支給額</t>
    <rPh sb="4" eb="6">
      <t>カイゴ</t>
    </rPh>
    <rPh sb="6" eb="8">
      <t>ショクイン</t>
    </rPh>
    <rPh sb="8" eb="9">
      <t>トウ</t>
    </rPh>
    <rPh sb="10" eb="12">
      <t>チンギン</t>
    </rPh>
    <rPh sb="12" eb="14">
      <t>カイゼン</t>
    </rPh>
    <rPh sb="14" eb="16">
      <t>キカン</t>
    </rPh>
    <rPh sb="16" eb="17">
      <t>チュウ</t>
    </rPh>
    <rPh sb="18" eb="20">
      <t>ツキベツ</t>
    </rPh>
    <rPh sb="20" eb="22">
      <t>チンギン</t>
    </rPh>
    <rPh sb="22" eb="25">
      <t>シキュウガク</t>
    </rPh>
    <phoneticPr fontId="2"/>
  </si>
  <si>
    <t>グループ</t>
    <phoneticPr fontId="2"/>
  </si>
  <si>
    <t>Aグループ</t>
    <phoneticPr fontId="2"/>
  </si>
  <si>
    <t>Bグループ</t>
    <phoneticPr fontId="2"/>
  </si>
  <si>
    <t>Cグループ</t>
    <phoneticPr fontId="2"/>
  </si>
  <si>
    <t>比率</t>
    <rPh sb="0" eb="2">
      <t>ヒリツ</t>
    </rPh>
    <phoneticPr fontId="2"/>
  </si>
  <si>
    <t>Ａ：Ｂ</t>
    <phoneticPr fontId="2"/>
  </si>
  <si>
    <t>Ｂ：Ｃ</t>
    <phoneticPr fontId="2"/>
  </si>
  <si>
    <t>：　１</t>
    <phoneticPr fontId="2"/>
  </si>
  <si>
    <t>人数</t>
    <rPh sb="0" eb="2">
      <t>ニンズウ</t>
    </rPh>
    <phoneticPr fontId="2"/>
  </si>
  <si>
    <t>１人当たりの
平均賃金改善額</t>
    <rPh sb="1" eb="2">
      <t>リ</t>
    </rPh>
    <rPh sb="2" eb="3">
      <t>ア</t>
    </rPh>
    <rPh sb="7" eb="9">
      <t>ヘイキン</t>
    </rPh>
    <rPh sb="9" eb="11">
      <t>チンギン</t>
    </rPh>
    <rPh sb="11" eb="13">
      <t>カイゼン</t>
    </rPh>
    <rPh sb="13" eb="14">
      <t>ガク</t>
    </rPh>
    <phoneticPr fontId="2"/>
  </si>
  <si>
    <t>法定福利費の
事業主負担増加分</t>
    <rPh sb="0" eb="2">
      <t>ホウテイ</t>
    </rPh>
    <rPh sb="2" eb="4">
      <t>フクリ</t>
    </rPh>
    <rPh sb="4" eb="5">
      <t>ヒ</t>
    </rPh>
    <rPh sb="7" eb="10">
      <t>ジギョウヌシ</t>
    </rPh>
    <rPh sb="10" eb="12">
      <t>フタン</t>
    </rPh>
    <rPh sb="12" eb="14">
      <t>ゾウカ</t>
    </rPh>
    <rPh sb="14" eb="15">
      <t>ブン</t>
    </rPh>
    <phoneticPr fontId="2"/>
  </si>
  <si>
    <t>&lt;特定加算&gt;</t>
    <rPh sb="1" eb="3">
      <t>トクテイ</t>
    </rPh>
    <rPh sb="3" eb="5">
      <t>カサン</t>
    </rPh>
    <phoneticPr fontId="2"/>
  </si>
  <si>
    <t>２－２　介護職員等の賃金改善期間中の月別賃金支給額　（グループ別）</t>
    <rPh sb="4" eb="6">
      <t>カイゴ</t>
    </rPh>
    <rPh sb="6" eb="8">
      <t>ショクイン</t>
    </rPh>
    <rPh sb="8" eb="9">
      <t>トウ</t>
    </rPh>
    <rPh sb="10" eb="12">
      <t>チンギン</t>
    </rPh>
    <rPh sb="12" eb="14">
      <t>カイゼン</t>
    </rPh>
    <rPh sb="14" eb="16">
      <t>キカン</t>
    </rPh>
    <rPh sb="16" eb="17">
      <t>チュウ</t>
    </rPh>
    <rPh sb="18" eb="20">
      <t>ツキベツ</t>
    </rPh>
    <rPh sb="20" eb="22">
      <t>チンギン</t>
    </rPh>
    <rPh sb="22" eb="25">
      <t>シキュウガク</t>
    </rPh>
    <rPh sb="31" eb="32">
      <t>ベツ</t>
    </rPh>
    <phoneticPr fontId="2"/>
  </si>
  <si>
    <t>グループ</t>
    <phoneticPr fontId="2"/>
  </si>
  <si>
    <t>この色のセルに入力・編集してください。</t>
    <rPh sb="2" eb="3">
      <t>イロ</t>
    </rPh>
    <rPh sb="7" eb="9">
      <t>ニュウリョク</t>
    </rPh>
    <rPh sb="10" eb="12">
      <t>ヘンシュウ</t>
    </rPh>
    <phoneticPr fontId="2"/>
  </si>
  <si>
    <t>（イ）賃金改善実施期間における賃金の支給額（職員に実際に支払った額を記載して下さい。）</t>
    <rPh sb="3" eb="5">
      <t>チンギン</t>
    </rPh>
    <rPh sb="5" eb="7">
      <t>カイゼン</t>
    </rPh>
    <rPh sb="7" eb="9">
      <t>ジッシ</t>
    </rPh>
    <rPh sb="9" eb="11">
      <t>キカン</t>
    </rPh>
    <rPh sb="15" eb="17">
      <t>チンギン</t>
    </rPh>
    <rPh sb="18" eb="21">
      <t>シキュウガク</t>
    </rPh>
    <rPh sb="22" eb="24">
      <t>ショクイン</t>
    </rPh>
    <rPh sb="25" eb="27">
      <t>ジッサイ</t>
    </rPh>
    <rPh sb="28" eb="30">
      <t>シハラ</t>
    </rPh>
    <rPh sb="32" eb="33">
      <t>ガク</t>
    </rPh>
    <rPh sb="34" eb="36">
      <t>キサイ</t>
    </rPh>
    <rPh sb="38" eb="39">
      <t>クダ</t>
    </rPh>
    <phoneticPr fontId="2"/>
  </si>
  <si>
    <t>加算受給額　</t>
    <rPh sb="0" eb="2">
      <t>カサン</t>
    </rPh>
    <rPh sb="2" eb="4">
      <t>ジュキュウ</t>
    </rPh>
    <rPh sb="4" eb="5">
      <t>ガク</t>
    </rPh>
    <phoneticPr fontId="2"/>
  </si>
  <si>
    <t>事業所別計</t>
    <rPh sb="0" eb="3">
      <t>ジギョウショ</t>
    </rPh>
    <rPh sb="3" eb="4">
      <t>ベツ</t>
    </rPh>
    <rPh sb="4" eb="5">
      <t>ケイ</t>
    </rPh>
    <phoneticPr fontId="2"/>
  </si>
  <si>
    <t>　月サービス分
（　月審査分）</t>
    <rPh sb="1" eb="2">
      <t>ガツ</t>
    </rPh>
    <rPh sb="6" eb="7">
      <t>ブン</t>
    </rPh>
    <rPh sb="10" eb="11">
      <t>ガツ</t>
    </rPh>
    <rPh sb="11" eb="13">
      <t>シンサ</t>
    </rPh>
    <rPh sb="13" eb="14">
      <t>ブン</t>
    </rPh>
    <phoneticPr fontId="6"/>
  </si>
  <si>
    <t>加算受給額</t>
    <rPh sb="0" eb="2">
      <t>カサン</t>
    </rPh>
    <rPh sb="2" eb="4">
      <t>ジュキュウ</t>
    </rPh>
    <rPh sb="4" eb="5">
      <t>ガク</t>
    </rPh>
    <phoneticPr fontId="2"/>
  </si>
  <si>
    <t>10月サービス分
（11月審査分）</t>
    <rPh sb="2" eb="3">
      <t>ガツ</t>
    </rPh>
    <rPh sb="7" eb="8">
      <t>ブン</t>
    </rPh>
    <rPh sb="12" eb="13">
      <t>ガツ</t>
    </rPh>
    <rPh sb="13" eb="15">
      <t>シンサ</t>
    </rPh>
    <rPh sb="15" eb="16">
      <t>ブン</t>
    </rPh>
    <phoneticPr fontId="6"/>
  </si>
  <si>
    <t>4月サービス分
（5月審査分）</t>
    <rPh sb="1" eb="2">
      <t>ガツ</t>
    </rPh>
    <rPh sb="6" eb="7">
      <t>ブン</t>
    </rPh>
    <rPh sb="10" eb="11">
      <t>ガツ</t>
    </rPh>
    <rPh sb="11" eb="13">
      <t>シンサ</t>
    </rPh>
    <rPh sb="13" eb="14">
      <t>ブン</t>
    </rPh>
    <phoneticPr fontId="6"/>
  </si>
  <si>
    <t>5月サービス分
（6月審査分）</t>
    <rPh sb="1" eb="2">
      <t>ガツ</t>
    </rPh>
    <rPh sb="6" eb="7">
      <t>ブン</t>
    </rPh>
    <rPh sb="10" eb="11">
      <t>ガツ</t>
    </rPh>
    <rPh sb="11" eb="13">
      <t>シンサ</t>
    </rPh>
    <rPh sb="13" eb="14">
      <t>ブン</t>
    </rPh>
    <phoneticPr fontId="6"/>
  </si>
  <si>
    <t>6月サービス分
（7月審査分）</t>
    <rPh sb="1" eb="2">
      <t>ガツ</t>
    </rPh>
    <rPh sb="6" eb="7">
      <t>ブン</t>
    </rPh>
    <rPh sb="10" eb="11">
      <t>ガツ</t>
    </rPh>
    <rPh sb="11" eb="13">
      <t>シンサ</t>
    </rPh>
    <rPh sb="13" eb="14">
      <t>ブン</t>
    </rPh>
    <phoneticPr fontId="6"/>
  </si>
  <si>
    <t>7月サービス分
（8月審査分）</t>
    <rPh sb="1" eb="2">
      <t>ガツ</t>
    </rPh>
    <rPh sb="6" eb="7">
      <t>ブン</t>
    </rPh>
    <rPh sb="10" eb="11">
      <t>ガツ</t>
    </rPh>
    <rPh sb="11" eb="13">
      <t>シンサ</t>
    </rPh>
    <rPh sb="13" eb="14">
      <t>ブン</t>
    </rPh>
    <phoneticPr fontId="6"/>
  </si>
  <si>
    <t>8月サービス分
（9月審査分）</t>
    <rPh sb="1" eb="2">
      <t>ガツ</t>
    </rPh>
    <rPh sb="6" eb="7">
      <t>ブン</t>
    </rPh>
    <rPh sb="10" eb="11">
      <t>ガツ</t>
    </rPh>
    <rPh sb="11" eb="13">
      <t>シンサ</t>
    </rPh>
    <rPh sb="13" eb="14">
      <t>ブン</t>
    </rPh>
    <phoneticPr fontId="6"/>
  </si>
  <si>
    <t>9月サービス分
（10月審査分）</t>
    <rPh sb="1" eb="2">
      <t>ガツ</t>
    </rPh>
    <rPh sb="6" eb="7">
      <t>ブン</t>
    </rPh>
    <rPh sb="11" eb="12">
      <t>ガツ</t>
    </rPh>
    <rPh sb="12" eb="14">
      <t>シンサ</t>
    </rPh>
    <rPh sb="14" eb="15">
      <t>ブン</t>
    </rPh>
    <phoneticPr fontId="6"/>
  </si>
  <si>
    <t>11月サービス分
（12月審査分）</t>
    <rPh sb="2" eb="3">
      <t>ガツ</t>
    </rPh>
    <rPh sb="7" eb="8">
      <t>ブン</t>
    </rPh>
    <rPh sb="12" eb="13">
      <t>ガツ</t>
    </rPh>
    <rPh sb="13" eb="15">
      <t>シンサ</t>
    </rPh>
    <rPh sb="15" eb="16">
      <t>ブン</t>
    </rPh>
    <phoneticPr fontId="6"/>
  </si>
  <si>
    <t>12月サービス分
（1月審査分）</t>
    <rPh sb="2" eb="3">
      <t>ガツ</t>
    </rPh>
    <rPh sb="7" eb="8">
      <t>ブン</t>
    </rPh>
    <rPh sb="11" eb="12">
      <t>ガツ</t>
    </rPh>
    <rPh sb="12" eb="14">
      <t>シンサ</t>
    </rPh>
    <rPh sb="14" eb="15">
      <t>ブン</t>
    </rPh>
    <phoneticPr fontId="6"/>
  </si>
  <si>
    <t>1月サービス分
（2月審査分）</t>
    <rPh sb="1" eb="2">
      <t>ガツ</t>
    </rPh>
    <rPh sb="6" eb="7">
      <t>ブン</t>
    </rPh>
    <rPh sb="10" eb="11">
      <t>ガツ</t>
    </rPh>
    <rPh sb="11" eb="13">
      <t>シンサ</t>
    </rPh>
    <rPh sb="13" eb="14">
      <t>ブン</t>
    </rPh>
    <phoneticPr fontId="6"/>
  </si>
  <si>
    <t>2月サービス分
（3月審査分）</t>
    <rPh sb="1" eb="2">
      <t>ガツ</t>
    </rPh>
    <rPh sb="6" eb="7">
      <t>ブン</t>
    </rPh>
    <rPh sb="10" eb="11">
      <t>ガツ</t>
    </rPh>
    <rPh sb="11" eb="13">
      <t>シンサ</t>
    </rPh>
    <rPh sb="13" eb="14">
      <t>ブン</t>
    </rPh>
    <phoneticPr fontId="6"/>
  </si>
  <si>
    <t>3月サービス分
（4月審査分）</t>
    <rPh sb="1" eb="2">
      <t>ガツ</t>
    </rPh>
    <rPh sb="6" eb="7">
      <t>ブン</t>
    </rPh>
    <rPh sb="10" eb="11">
      <t>ガツ</t>
    </rPh>
    <rPh sb="11" eb="13">
      <t>シンサ</t>
    </rPh>
    <rPh sb="13" eb="14">
      <t>ブン</t>
    </rPh>
    <phoneticPr fontId="6"/>
  </si>
  <si>
    <t>賃金改善実施期間　</t>
    <rPh sb="0" eb="2">
      <t>チンギン</t>
    </rPh>
    <rPh sb="2" eb="4">
      <t>カイゼン</t>
    </rPh>
    <rPh sb="4" eb="6">
      <t>ジッシ</t>
    </rPh>
    <rPh sb="6" eb="8">
      <t>キカン</t>
    </rPh>
    <phoneticPr fontId="2"/>
  </si>
  <si>
    <t>福祉・介護職員等特定処遇改善　　実績報告書　　積算シート</t>
    <rPh sb="0" eb="2">
      <t>フクシ</t>
    </rPh>
    <rPh sb="3" eb="5">
      <t>カイゴ</t>
    </rPh>
    <rPh sb="5" eb="7">
      <t>ショクイン</t>
    </rPh>
    <rPh sb="7" eb="10">
      <t>トウトクテイ</t>
    </rPh>
    <rPh sb="10" eb="12">
      <t>ショグウ</t>
    </rPh>
    <rPh sb="12" eb="14">
      <t>カイゼン</t>
    </rPh>
    <rPh sb="16" eb="18">
      <t>ジッセキ</t>
    </rPh>
    <rPh sb="18" eb="20">
      <t>ホウコク</t>
    </rPh>
    <rPh sb="23" eb="25">
      <t>セキサン</t>
    </rPh>
    <phoneticPr fontId="2"/>
  </si>
  <si>
    <t>福祉・介護職員等特定処遇改善　実績報告書　積算シート</t>
    <rPh sb="0" eb="2">
      <t>フクシ</t>
    </rPh>
    <rPh sb="3" eb="5">
      <t>カイゴ</t>
    </rPh>
    <rPh sb="5" eb="7">
      <t>ショクイン</t>
    </rPh>
    <rPh sb="7" eb="10">
      <t>トウトクテイ</t>
    </rPh>
    <rPh sb="10" eb="12">
      <t>ショグウ</t>
    </rPh>
    <rPh sb="12" eb="14">
      <t>カイゼン</t>
    </rPh>
    <rPh sb="15" eb="17">
      <t>ジッセキ</t>
    </rPh>
    <rPh sb="17" eb="19">
      <t>ホウコク</t>
    </rPh>
    <rPh sb="21" eb="23">
      <t>セキサン</t>
    </rPh>
    <phoneticPr fontId="2"/>
  </si>
  <si>
    <t>ヘルパーステーション茨城県（居宅介護）</t>
    <rPh sb="10" eb="13">
      <t>イバラキケン</t>
    </rPh>
    <rPh sb="14" eb="16">
      <t>キョタク</t>
    </rPh>
    <rPh sb="16" eb="18">
      <t>カイゴ</t>
    </rPh>
    <phoneticPr fontId="2"/>
  </si>
  <si>
    <t>株式会社　茨城県</t>
    <rPh sb="0" eb="2">
      <t>カブシキ</t>
    </rPh>
    <rPh sb="2" eb="4">
      <t>カイシャ</t>
    </rPh>
    <rPh sb="5" eb="8">
      <t>イバラキケン</t>
    </rPh>
    <phoneticPr fontId="2"/>
  </si>
  <si>
    <t>ヘルパーステーション茨城県（重度訪問介護）</t>
    <rPh sb="10" eb="13">
      <t>イバラキケン</t>
    </rPh>
    <rPh sb="14" eb="16">
      <t>ジュウド</t>
    </rPh>
    <rPh sb="16" eb="18">
      <t>ホウモン</t>
    </rPh>
    <rPh sb="18" eb="20">
      <t>カイゴ</t>
    </rPh>
    <phoneticPr fontId="2"/>
  </si>
  <si>
    <t>ヘルパーステーション茨城県（同行援護）</t>
    <rPh sb="10" eb="13">
      <t>イバラキケン</t>
    </rPh>
    <rPh sb="14" eb="16">
      <t>ドウコウ</t>
    </rPh>
    <rPh sb="16" eb="18">
      <t>エンゴ</t>
    </rPh>
    <phoneticPr fontId="2"/>
  </si>
  <si>
    <t>賃金改善実施日（支給日）
※年月ではなく月日を記入すること</t>
    <rPh sb="0" eb="2">
      <t>チンギン</t>
    </rPh>
    <rPh sb="2" eb="4">
      <t>カイゼン</t>
    </rPh>
    <rPh sb="4" eb="6">
      <t>ジッシ</t>
    </rPh>
    <rPh sb="6" eb="7">
      <t>ヒ</t>
    </rPh>
    <rPh sb="8" eb="10">
      <t>シキュウ</t>
    </rPh>
    <rPh sb="10" eb="11">
      <t>ビ</t>
    </rPh>
    <rPh sb="14" eb="15">
      <t>ネン</t>
    </rPh>
    <rPh sb="15" eb="16">
      <t>ツキ</t>
    </rPh>
    <rPh sb="20" eb="22">
      <t>ツキヒ</t>
    </rPh>
    <rPh sb="23" eb="25">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</si>
</sst>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m/d;@"/>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5"/>
      <name val="ＭＳ Ｐ明朝"/>
      <family val="1"/>
      <charset val="128"/>
    </font>
    <font>
      <sz val="11.5"/>
      <name val="ＭＳ Ｐ明朝"/>
      <family val="1"/>
      <charset val="128"/>
    </font>
    <font>
      <sz val="10"/>
      <name val="ＭＳ Ｐ明朝"/>
      <family val="1"/>
      <charset val="128"/>
    </font>
    <font>
      <sz val="10"/>
      <name val="ＭＳ Ｐゴシック"/>
      <family val="3"/>
      <charset val="128"/>
    </font>
    <font>
      <b/>
      <sz val="11"/>
      <name val="ＭＳ Ｐゴシック"/>
      <family val="3"/>
      <charset val="128"/>
    </font>
    <font>
      <sz val="14"/>
      <name val="ＭＳ Ｐ明朝"/>
      <family val="1"/>
      <charset val="128"/>
    </font>
    <font>
      <sz val="16"/>
      <name val="ＭＳ Ｐゴシック"/>
      <family val="3"/>
      <charset val="128"/>
    </font>
    <font>
      <sz val="16"/>
      <name val="ＭＳ Ｐ明朝"/>
      <family val="1"/>
      <charset val="128"/>
    </font>
    <font>
      <b/>
      <sz val="16"/>
      <name val="ＭＳ Ｐ明朝"/>
      <family val="1"/>
      <charset val="128"/>
    </font>
    <font>
      <b/>
      <sz val="18"/>
      <name val="ＭＳ Ｐ明朝"/>
      <family val="1"/>
      <charset val="128"/>
    </font>
    <font>
      <b/>
      <sz val="11"/>
      <color indexed="81"/>
      <name val="ＭＳ Ｐゴシック"/>
      <family val="3"/>
      <charset val="128"/>
    </font>
    <font>
      <b/>
      <sz val="14"/>
      <color indexed="81"/>
      <name val="ＭＳ Ｐゴシック"/>
      <family val="3"/>
      <charset val="128"/>
    </font>
    <font>
      <sz val="20"/>
      <name val="ＤＦ平成ゴシック体W5"/>
      <family val="3"/>
      <charset val="128"/>
    </font>
    <font>
      <b/>
      <sz val="16"/>
      <name val="ＭＳ Ｐゴシック"/>
      <family val="3"/>
      <charset val="128"/>
      <scheme val="major"/>
    </font>
    <font>
      <sz val="18"/>
      <name val="ＭＳ Ｐゴシック"/>
      <family val="3"/>
      <charset val="128"/>
      <scheme val="major"/>
    </font>
    <font>
      <sz val="16"/>
      <name val="ＭＳ Ｐゴシック"/>
      <family val="3"/>
      <charset val="128"/>
      <scheme val="major"/>
    </font>
    <font>
      <b/>
      <sz val="18"/>
      <name val="ＭＳ Ｐゴシック"/>
      <family val="3"/>
      <charset val="128"/>
      <scheme val="major"/>
    </font>
    <font>
      <b/>
      <sz val="14"/>
      <name val="ＭＳ Ｐゴシック"/>
      <family val="3"/>
      <charset val="128"/>
      <scheme val="major"/>
    </font>
    <font>
      <b/>
      <sz val="20"/>
      <name val="ＭＳ Ｐゴシック"/>
      <family val="3"/>
      <charset val="128"/>
      <scheme val="major"/>
    </font>
    <font>
      <b/>
      <sz val="36"/>
      <name val="ＭＳ Ｐゴシック"/>
      <family val="3"/>
      <charset val="128"/>
      <scheme val="major"/>
    </font>
    <font>
      <sz val="14"/>
      <name val="ＭＳ Ｐゴシック"/>
      <family val="3"/>
      <charset val="128"/>
      <scheme val="major"/>
    </font>
    <font>
      <b/>
      <sz val="48"/>
      <name val="ＭＳ Ｐゴシック"/>
      <family val="3"/>
      <charset val="128"/>
      <scheme val="major"/>
    </font>
    <font>
      <sz val="12"/>
      <name val="ＭＳ Ｐ明朝"/>
      <family val="1"/>
      <charset val="128"/>
    </font>
  </fonts>
  <fills count="3">
    <fill>
      <patternFill patternType="none"/>
    </fill>
    <fill>
      <patternFill patternType="gray125"/>
    </fill>
    <fill>
      <patternFill patternType="solid">
        <fgColor theme="3" tint="0.79998168889431442"/>
        <bgColor indexed="64"/>
      </patternFill>
    </fill>
  </fills>
  <borders count="3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hair">
        <color indexed="64"/>
      </left>
      <right style="hair">
        <color indexed="64"/>
      </right>
      <top style="double">
        <color indexed="64"/>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hair">
        <color indexed="64"/>
      </left>
      <right style="hair">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9">
    <xf numFmtId="0" fontId="0" fillId="0" borderId="0" xfId="0">
      <alignment vertical="center"/>
    </xf>
    <xf numFmtId="38" fontId="6" fillId="0" borderId="0" xfId="1" applyFont="1" applyBorder="1" applyAlignment="1" applyProtection="1">
      <alignment horizontal="right" vertical="center"/>
      <protection locked="0"/>
    </xf>
    <xf numFmtId="38" fontId="19" fillId="0" borderId="5" xfId="1" applyFont="1" applyBorder="1" applyAlignment="1" applyProtection="1">
      <alignment horizontal="right" vertical="center"/>
      <protection locked="0"/>
    </xf>
    <xf numFmtId="38" fontId="19" fillId="0" borderId="7" xfId="1" applyFont="1" applyBorder="1" applyAlignment="1" applyProtection="1">
      <alignment horizontal="right" vertical="center"/>
      <protection locked="0"/>
    </xf>
    <xf numFmtId="38" fontId="19" fillId="0" borderId="3" xfId="1" applyFont="1" applyBorder="1" applyAlignment="1" applyProtection="1">
      <alignment horizontal="right" vertical="center"/>
      <protection locked="0"/>
    </xf>
    <xf numFmtId="0" fontId="3" fillId="0" borderId="0" xfId="0" applyFont="1" applyProtection="1">
      <alignment vertical="center"/>
    </xf>
    <xf numFmtId="0" fontId="22" fillId="0" borderId="0" xfId="0" applyFont="1" applyAlignment="1" applyProtection="1">
      <alignment vertical="center"/>
    </xf>
    <xf numFmtId="0" fontId="23" fillId="0" borderId="12" xfId="0" applyFont="1" applyBorder="1" applyAlignment="1" applyProtection="1">
      <alignment horizontal="center" vertical="center"/>
    </xf>
    <xf numFmtId="0" fontId="25" fillId="0" borderId="0" xfId="0" applyFont="1" applyAlignment="1" applyProtection="1">
      <alignment vertical="center"/>
    </xf>
    <xf numFmtId="0" fontId="4" fillId="0" borderId="0" xfId="0" applyFont="1" applyAlignment="1" applyProtection="1">
      <alignment horizontal="center" vertical="center"/>
    </xf>
    <xf numFmtId="0" fontId="18" fillId="0" borderId="0" xfId="0" applyFont="1" applyAlignment="1" applyProtection="1">
      <alignment horizontal="center" vertical="center"/>
    </xf>
    <xf numFmtId="0" fontId="19" fillId="0" borderId="5" xfId="0" applyFont="1" applyBorder="1" applyAlignment="1" applyProtection="1">
      <alignment horizontal="center" vertical="center"/>
    </xf>
    <xf numFmtId="0" fontId="5" fillId="0" borderId="0" xfId="0" applyFont="1" applyBorder="1" applyAlignment="1" applyProtection="1">
      <alignment horizontal="center" vertical="center"/>
    </xf>
    <xf numFmtId="0" fontId="3" fillId="0" borderId="0" xfId="0" applyFont="1" applyBorder="1" applyProtection="1">
      <alignment vertical="center"/>
    </xf>
    <xf numFmtId="0" fontId="3" fillId="0" borderId="0" xfId="0" applyFont="1" applyBorder="1" applyAlignment="1" applyProtection="1">
      <alignment horizontal="left" vertical="center"/>
    </xf>
    <xf numFmtId="0" fontId="17" fillId="0" borderId="0" xfId="0" applyFont="1" applyProtection="1">
      <alignment vertical="center"/>
    </xf>
    <xf numFmtId="0" fontId="18" fillId="0" borderId="0" xfId="0" applyFont="1" applyAlignment="1" applyProtection="1">
      <alignment horizontal="right"/>
    </xf>
    <xf numFmtId="0" fontId="19"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38" fontId="8" fillId="0" borderId="0" xfId="1" applyFont="1" applyBorder="1" applyProtection="1">
      <alignment vertical="center"/>
    </xf>
    <xf numFmtId="55" fontId="21" fillId="0" borderId="0" xfId="0" applyNumberFormat="1"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0" xfId="0" applyFont="1" applyBorder="1" applyAlignment="1" applyProtection="1">
      <alignment vertical="center"/>
    </xf>
    <xf numFmtId="38" fontId="19" fillId="0" borderId="0" xfId="1" applyFont="1" applyBorder="1" applyAlignment="1" applyProtection="1">
      <alignment horizontal="right" vertical="center"/>
    </xf>
    <xf numFmtId="38" fontId="19" fillId="0" borderId="10" xfId="1" applyFont="1" applyBorder="1" applyAlignment="1" applyProtection="1">
      <alignment horizontal="right" vertical="center"/>
    </xf>
    <xf numFmtId="38" fontId="19" fillId="0" borderId="5" xfId="1" applyFont="1" applyBorder="1" applyAlignment="1" applyProtection="1">
      <alignment horizontal="right" vertical="center"/>
    </xf>
    <xf numFmtId="38" fontId="19" fillId="0" borderId="14" xfId="1" applyFont="1" applyBorder="1" applyAlignment="1" applyProtection="1">
      <alignment horizontal="right" vertical="center"/>
    </xf>
    <xf numFmtId="38" fontId="19" fillId="0" borderId="6" xfId="1" applyFont="1" applyBorder="1" applyAlignment="1" applyProtection="1">
      <alignment horizontal="right" vertical="center"/>
    </xf>
    <xf numFmtId="38" fontId="19" fillId="0" borderId="8" xfId="1" applyFont="1" applyBorder="1" applyAlignment="1" applyProtection="1">
      <alignment horizontal="right" vertical="center"/>
    </xf>
    <xf numFmtId="38" fontId="19" fillId="0" borderId="9" xfId="1" applyFont="1" applyBorder="1" applyAlignment="1" applyProtection="1">
      <alignment horizontal="right" vertical="center"/>
    </xf>
    <xf numFmtId="0" fontId="20" fillId="0" borderId="0" xfId="0" applyFont="1" applyBorder="1" applyAlignment="1" applyProtection="1">
      <alignment horizontal="center" vertical="center"/>
    </xf>
    <xf numFmtId="0" fontId="17" fillId="0" borderId="0" xfId="0" applyFont="1" applyBorder="1" applyAlignment="1" applyProtection="1">
      <alignment vertical="center"/>
    </xf>
    <xf numFmtId="55" fontId="9" fillId="0" borderId="5" xfId="0" applyNumberFormat="1" applyFont="1" applyBorder="1" applyAlignment="1" applyProtection="1">
      <alignment horizontal="center" vertical="center"/>
    </xf>
    <xf numFmtId="55" fontId="9" fillId="0" borderId="0" xfId="0" applyNumberFormat="1" applyFont="1" applyBorder="1" applyAlignment="1" applyProtection="1">
      <alignment horizontal="center" vertical="center"/>
    </xf>
    <xf numFmtId="0" fontId="19" fillId="0" borderId="0" xfId="0" applyFont="1" applyBorder="1" applyAlignment="1" applyProtection="1">
      <alignment horizontal="left" vertical="center"/>
    </xf>
    <xf numFmtId="0" fontId="19" fillId="0" borderId="14" xfId="0" applyFont="1" applyBorder="1" applyAlignment="1" applyProtection="1">
      <alignment horizontal="center" vertical="center" wrapText="1"/>
    </xf>
    <xf numFmtId="38" fontId="19" fillId="0" borderId="19" xfId="1" applyFont="1" applyBorder="1" applyAlignment="1" applyProtection="1">
      <alignment horizontal="right" vertical="center"/>
    </xf>
    <xf numFmtId="38" fontId="19" fillId="0" borderId="11" xfId="1" applyFont="1" applyBorder="1" applyAlignment="1" applyProtection="1">
      <alignment horizontal="right" vertical="center"/>
    </xf>
    <xf numFmtId="0" fontId="19" fillId="0" borderId="0" xfId="0" applyFont="1" applyBorder="1" applyAlignment="1" applyProtection="1">
      <alignment vertical="center" textRotation="255"/>
    </xf>
    <xf numFmtId="0" fontId="19" fillId="0" borderId="0" xfId="0" applyFont="1" applyBorder="1" applyAlignment="1" applyProtection="1">
      <alignment horizontal="center" vertical="center" wrapText="1"/>
    </xf>
    <xf numFmtId="0" fontId="20" fillId="0" borderId="0" xfId="0" applyFont="1" applyAlignment="1" applyProtection="1">
      <alignment horizontal="center" vertical="center"/>
    </xf>
    <xf numFmtId="38" fontId="10" fillId="0" borderId="9" xfId="0" applyNumberFormat="1" applyFont="1" applyBorder="1" applyProtection="1">
      <alignment vertical="center"/>
    </xf>
    <xf numFmtId="55" fontId="9" fillId="0" borderId="5" xfId="0" applyNumberFormat="1" applyFont="1" applyBorder="1" applyAlignment="1" applyProtection="1">
      <alignment horizontal="center" vertical="center" wrapText="1"/>
    </xf>
    <xf numFmtId="0" fontId="19" fillId="0" borderId="5" xfId="0" applyFont="1" applyBorder="1" applyAlignment="1" applyProtection="1">
      <alignment horizontal="center" vertical="center" wrapText="1"/>
    </xf>
    <xf numFmtId="0" fontId="11" fillId="0" borderId="0" xfId="0" applyFont="1" applyBorder="1" applyAlignment="1" applyProtection="1">
      <alignment vertical="center"/>
    </xf>
    <xf numFmtId="38" fontId="19" fillId="2" borderId="10" xfId="1" applyFont="1" applyFill="1" applyBorder="1" applyProtection="1">
      <alignment vertical="center"/>
      <protection locked="0"/>
    </xf>
    <xf numFmtId="38" fontId="19" fillId="2" borderId="4" xfId="1" applyFont="1" applyFill="1" applyBorder="1" applyProtection="1">
      <alignment vertical="center"/>
      <protection locked="0"/>
    </xf>
    <xf numFmtId="38" fontId="19" fillId="2" borderId="1" xfId="1" applyFont="1" applyFill="1" applyBorder="1" applyProtection="1">
      <alignment vertical="center"/>
      <protection locked="0"/>
    </xf>
    <xf numFmtId="38" fontId="19" fillId="2" borderId="10" xfId="1" applyFont="1" applyFill="1" applyBorder="1" applyAlignment="1" applyProtection="1">
      <alignment horizontal="right" vertical="center"/>
      <protection locked="0"/>
    </xf>
    <xf numFmtId="38" fontId="19" fillId="2" borderId="4" xfId="1" applyFont="1" applyFill="1" applyBorder="1" applyAlignment="1" applyProtection="1">
      <alignment horizontal="right" vertical="center"/>
      <protection locked="0"/>
    </xf>
    <xf numFmtId="38" fontId="19" fillId="2" borderId="17" xfId="1" applyFont="1" applyFill="1" applyBorder="1" applyAlignment="1" applyProtection="1">
      <alignment horizontal="right" vertical="center"/>
      <protection locked="0"/>
    </xf>
    <xf numFmtId="38" fontId="19" fillId="2" borderId="13" xfId="1" applyFont="1" applyFill="1" applyBorder="1" applyAlignment="1" applyProtection="1">
      <alignment horizontal="right" vertical="center"/>
      <protection locked="0"/>
    </xf>
    <xf numFmtId="38" fontId="19" fillId="2" borderId="15" xfId="1" applyFont="1" applyFill="1" applyBorder="1" applyAlignment="1" applyProtection="1">
      <alignment horizontal="right" vertical="center"/>
      <protection locked="0"/>
    </xf>
    <xf numFmtId="38" fontId="19" fillId="2" borderId="16" xfId="1" applyFont="1" applyFill="1" applyBorder="1" applyAlignment="1" applyProtection="1">
      <alignment horizontal="right" vertical="center"/>
      <protection locked="0"/>
    </xf>
    <xf numFmtId="38" fontId="19" fillId="2" borderId="14" xfId="1" applyFont="1" applyFill="1" applyBorder="1" applyAlignment="1" applyProtection="1">
      <alignment horizontal="right" vertical="center"/>
      <protection locked="0"/>
    </xf>
    <xf numFmtId="38" fontId="19" fillId="2" borderId="6" xfId="1" applyFont="1" applyFill="1" applyBorder="1" applyAlignment="1" applyProtection="1">
      <alignment horizontal="right" vertical="center"/>
      <protection locked="0"/>
    </xf>
    <xf numFmtId="38" fontId="19" fillId="2" borderId="18" xfId="1" applyFont="1" applyFill="1" applyBorder="1" applyAlignment="1" applyProtection="1">
      <alignment horizontal="right" vertical="center"/>
      <protection locked="0"/>
    </xf>
    <xf numFmtId="0" fontId="19" fillId="2" borderId="10" xfId="0" applyFont="1" applyFill="1" applyBorder="1" applyAlignment="1" applyProtection="1">
      <alignment horizontal="center" vertical="center" wrapText="1"/>
      <protection locked="0"/>
    </xf>
    <xf numFmtId="0" fontId="23" fillId="0" borderId="0" xfId="0" applyFont="1" applyBorder="1" applyAlignment="1" applyProtection="1">
      <alignment horizontal="center" vertical="center"/>
    </xf>
    <xf numFmtId="38" fontId="19" fillId="2" borderId="7" xfId="1" applyFont="1" applyFill="1" applyBorder="1" applyProtection="1">
      <alignment vertical="center"/>
      <protection locked="0"/>
    </xf>
    <xf numFmtId="0" fontId="3" fillId="2" borderId="0" xfId="0" applyFont="1" applyFill="1" applyProtection="1">
      <alignment vertical="center"/>
    </xf>
    <xf numFmtId="0" fontId="16" fillId="0" borderId="0" xfId="0" applyFont="1" applyProtection="1">
      <alignment vertical="center"/>
    </xf>
    <xf numFmtId="55" fontId="19" fillId="0" borderId="10" xfId="0" applyNumberFormat="1" applyFont="1" applyBorder="1" applyAlignment="1" applyProtection="1">
      <alignment horizontal="center" vertical="center"/>
      <protection locked="0"/>
    </xf>
    <xf numFmtId="38" fontId="19" fillId="0" borderId="0" xfId="1" applyFont="1" applyBorder="1" applyAlignment="1" applyProtection="1">
      <alignment horizontal="right" vertical="center"/>
      <protection locked="0"/>
    </xf>
    <xf numFmtId="0" fontId="6" fillId="0" borderId="0" xfId="0" applyFont="1" applyBorder="1" applyAlignment="1" applyProtection="1">
      <alignment horizontal="center" vertical="center"/>
      <protection locked="0"/>
    </xf>
    <xf numFmtId="0" fontId="3" fillId="0" borderId="0" xfId="0" applyFont="1" applyProtection="1">
      <alignment vertical="center"/>
      <protection locked="0"/>
    </xf>
    <xf numFmtId="0" fontId="19" fillId="0" borderId="10" xfId="0" applyFont="1" applyBorder="1" applyAlignment="1" applyProtection="1">
      <alignment horizontal="center" vertical="center" wrapText="1"/>
      <protection locked="0"/>
    </xf>
    <xf numFmtId="0" fontId="20" fillId="0" borderId="0" xfId="0" applyFont="1" applyBorder="1" applyAlignment="1" applyProtection="1">
      <alignment vertical="center"/>
    </xf>
    <xf numFmtId="0" fontId="20" fillId="0" borderId="0" xfId="0" applyFont="1" applyAlignment="1" applyProtection="1">
      <alignment vertical="center"/>
    </xf>
    <xf numFmtId="55" fontId="24" fillId="0" borderId="11" xfId="0" quotePrefix="1" applyNumberFormat="1" applyFont="1" applyBorder="1" applyAlignment="1" applyProtection="1">
      <alignment horizontal="center" vertical="center" wrapText="1"/>
    </xf>
    <xf numFmtId="38" fontId="19" fillId="2" borderId="29" xfId="1" applyFont="1" applyFill="1" applyBorder="1" applyAlignment="1" applyProtection="1">
      <alignment horizontal="right" vertical="center"/>
      <protection locked="0"/>
    </xf>
    <xf numFmtId="0" fontId="24" fillId="0" borderId="5" xfId="0" applyFont="1" applyBorder="1" applyAlignment="1" applyProtection="1">
      <alignment horizontal="center" vertical="center"/>
    </xf>
    <xf numFmtId="0" fontId="26" fillId="0" borderId="10" xfId="0" applyFont="1" applyBorder="1" applyAlignment="1" applyProtection="1">
      <alignment horizontal="center" vertical="center" wrapText="1"/>
    </xf>
    <xf numFmtId="55" fontId="24" fillId="0" borderId="5" xfId="0" quotePrefix="1" applyNumberFormat="1" applyFont="1" applyBorder="1" applyAlignment="1" applyProtection="1">
      <alignment horizontal="center" vertical="center" wrapText="1"/>
    </xf>
    <xf numFmtId="55" fontId="21" fillId="0" borderId="5" xfId="0" applyNumberFormat="1" applyFont="1" applyBorder="1" applyAlignment="1" applyProtection="1">
      <alignment horizontal="center" vertical="center"/>
    </xf>
    <xf numFmtId="55" fontId="19" fillId="2" borderId="10" xfId="0" applyNumberFormat="1" applyFont="1" applyFill="1" applyBorder="1" applyAlignment="1" applyProtection="1">
      <alignment horizontal="center" vertical="center"/>
      <protection locked="0"/>
    </xf>
    <xf numFmtId="55" fontId="24" fillId="0" borderId="11" xfId="0" applyNumberFormat="1" applyFont="1" applyBorder="1" applyAlignment="1" applyProtection="1">
      <alignment horizontal="center" vertical="center"/>
    </xf>
    <xf numFmtId="177" fontId="9" fillId="2" borderId="10" xfId="0" applyNumberFormat="1" applyFont="1" applyFill="1" applyBorder="1" applyAlignment="1" applyProtection="1">
      <alignment horizontal="right" vertical="center"/>
      <protection locked="0"/>
    </xf>
    <xf numFmtId="0" fontId="11" fillId="2" borderId="10" xfId="0" applyFont="1" applyFill="1" applyBorder="1" applyAlignment="1" applyProtection="1">
      <alignment vertical="center"/>
      <protection locked="0"/>
    </xf>
    <xf numFmtId="0" fontId="11" fillId="2" borderId="1" xfId="0" applyFont="1" applyFill="1" applyBorder="1" applyAlignment="1" applyProtection="1">
      <alignment vertical="center"/>
      <protection locked="0"/>
    </xf>
    <xf numFmtId="0" fontId="11" fillId="2" borderId="2" xfId="0" applyFont="1" applyFill="1" applyBorder="1" applyAlignment="1" applyProtection="1">
      <alignment vertical="center"/>
      <protection locked="0"/>
    </xf>
    <xf numFmtId="38" fontId="19" fillId="2" borderId="5" xfId="1" applyFont="1" applyFill="1" applyBorder="1" applyAlignment="1" applyProtection="1">
      <alignment horizontal="right" vertical="center"/>
      <protection locked="0"/>
    </xf>
    <xf numFmtId="38" fontId="19" fillId="2" borderId="7" xfId="1" applyFont="1" applyFill="1" applyBorder="1" applyAlignment="1" applyProtection="1">
      <alignment horizontal="right" vertical="center"/>
      <protection locked="0"/>
    </xf>
    <xf numFmtId="38" fontId="19" fillId="2" borderId="26" xfId="1" applyFont="1" applyFill="1" applyBorder="1" applyAlignment="1" applyProtection="1">
      <alignment horizontal="right" vertical="center"/>
      <protection locked="0"/>
    </xf>
    <xf numFmtId="38" fontId="19" fillId="0" borderId="7" xfId="1" applyFont="1" applyBorder="1" applyAlignment="1" applyProtection="1">
      <alignment horizontal="right" vertical="center"/>
    </xf>
    <xf numFmtId="38" fontId="19" fillId="0" borderId="26" xfId="1" applyFont="1" applyBorder="1" applyAlignment="1" applyProtection="1">
      <alignment horizontal="right" vertical="center"/>
    </xf>
    <xf numFmtId="0" fontId="19" fillId="0" borderId="5" xfId="0" applyFont="1" applyBorder="1" applyAlignment="1" applyProtection="1">
      <alignment horizontal="center" vertical="center" wrapText="1"/>
    </xf>
    <xf numFmtId="38" fontId="19" fillId="2" borderId="3" xfId="1" applyFont="1" applyFill="1" applyBorder="1" applyAlignment="1" applyProtection="1">
      <alignment horizontal="right" vertical="center"/>
      <protection locked="0"/>
    </xf>
    <xf numFmtId="2" fontId="12" fillId="0" borderId="20" xfId="0" applyNumberFormat="1" applyFont="1" applyBorder="1" applyAlignment="1" applyProtection="1">
      <alignment horizontal="right" vertical="center" indent="1"/>
    </xf>
    <xf numFmtId="2" fontId="12" fillId="0" borderId="13" xfId="0" applyNumberFormat="1" applyFont="1" applyBorder="1" applyAlignment="1" applyProtection="1">
      <alignment horizontal="right" vertical="center" indent="1"/>
    </xf>
    <xf numFmtId="0" fontId="11" fillId="0" borderId="21" xfId="0" applyFont="1" applyBorder="1" applyAlignment="1" applyProtection="1">
      <alignment horizontal="left" vertical="center"/>
    </xf>
    <xf numFmtId="0" fontId="11" fillId="0" borderId="25" xfId="0" applyFont="1" applyBorder="1" applyAlignment="1" applyProtection="1">
      <alignment horizontal="left" vertical="center"/>
    </xf>
    <xf numFmtId="176" fontId="19" fillId="2" borderId="7" xfId="1" applyNumberFormat="1" applyFont="1" applyFill="1" applyBorder="1" applyAlignment="1" applyProtection="1">
      <alignment horizontal="center" vertical="center"/>
      <protection locked="0"/>
    </xf>
    <xf numFmtId="176" fontId="19" fillId="2" borderId="3" xfId="1" applyNumberFormat="1" applyFont="1" applyFill="1" applyBorder="1" applyAlignment="1" applyProtection="1">
      <alignment horizontal="center" vertical="center"/>
      <protection locked="0"/>
    </xf>
    <xf numFmtId="38" fontId="19" fillId="0" borderId="5" xfId="1" applyFont="1" applyBorder="1" applyAlignment="1" applyProtection="1">
      <alignment horizontal="right" vertical="center"/>
    </xf>
    <xf numFmtId="0" fontId="13" fillId="0" borderId="5" xfId="0" applyFont="1" applyBorder="1" applyAlignment="1" applyProtection="1">
      <alignment horizontal="center" vertical="center"/>
    </xf>
    <xf numFmtId="0" fontId="11" fillId="0" borderId="21" xfId="0" applyFont="1" applyBorder="1" applyAlignment="1" applyProtection="1">
      <alignment vertical="center"/>
    </xf>
    <xf numFmtId="0" fontId="11" fillId="0" borderId="25" xfId="0" applyFont="1" applyBorder="1" applyAlignment="1" applyProtection="1">
      <alignment vertical="center"/>
    </xf>
    <xf numFmtId="0" fontId="0" fillId="0" borderId="3" xfId="0" applyBorder="1" applyAlignment="1" applyProtection="1">
      <alignment horizontal="right" vertical="center"/>
    </xf>
    <xf numFmtId="0" fontId="19" fillId="2" borderId="5" xfId="0" applyFont="1" applyFill="1" applyBorder="1" applyAlignment="1" applyProtection="1">
      <alignment horizontal="right" vertical="center"/>
      <protection locked="0"/>
    </xf>
    <xf numFmtId="0" fontId="19" fillId="0" borderId="7" xfId="0" applyFont="1" applyBorder="1" applyAlignment="1" applyProtection="1">
      <alignment vertical="center" textRotation="255"/>
      <protection locked="0"/>
    </xf>
    <xf numFmtId="0" fontId="19" fillId="0" borderId="26" xfId="0" applyFont="1" applyBorder="1" applyAlignment="1" applyProtection="1">
      <alignment vertical="center" textRotation="255"/>
      <protection locked="0"/>
    </xf>
    <xf numFmtId="0" fontId="19" fillId="0" borderId="28" xfId="0" applyFont="1" applyBorder="1" applyAlignment="1" applyProtection="1">
      <alignment vertical="center" textRotation="255"/>
      <protection locked="0"/>
    </xf>
    <xf numFmtId="0" fontId="19" fillId="0" borderId="10"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5" xfId="0" applyFont="1" applyBorder="1" applyAlignment="1" applyProtection="1">
      <alignment horizontal="center" vertical="center"/>
    </xf>
    <xf numFmtId="0" fontId="19" fillId="0" borderId="10" xfId="0" applyFont="1" applyBorder="1" applyAlignment="1" applyProtection="1">
      <alignment horizontal="center" vertical="center"/>
    </xf>
    <xf numFmtId="0" fontId="10" fillId="0" borderId="20" xfId="0" applyFont="1" applyBorder="1" applyAlignment="1" applyProtection="1">
      <alignment horizontal="center" vertical="center" wrapText="1"/>
    </xf>
    <xf numFmtId="0" fontId="10" fillId="0" borderId="21" xfId="0"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25" xfId="0" applyFont="1" applyBorder="1" applyAlignment="1" applyProtection="1">
      <alignment horizontal="center" vertical="center"/>
    </xf>
    <xf numFmtId="2" fontId="19" fillId="2" borderId="10" xfId="0" applyNumberFormat="1" applyFont="1" applyFill="1" applyBorder="1" applyAlignment="1" applyProtection="1">
      <alignment horizontal="center" vertical="center"/>
      <protection locked="0"/>
    </xf>
    <xf numFmtId="2" fontId="19" fillId="2" borderId="1" xfId="0" applyNumberFormat="1" applyFont="1" applyFill="1" applyBorder="1" applyAlignment="1" applyProtection="1">
      <alignment horizontal="center" vertical="center"/>
      <protection locked="0"/>
    </xf>
    <xf numFmtId="2" fontId="19" fillId="2" borderId="2" xfId="0" applyNumberFormat="1" applyFont="1" applyFill="1" applyBorder="1" applyAlignment="1" applyProtection="1">
      <alignment horizontal="center" vertical="center"/>
      <protection locked="0"/>
    </xf>
    <xf numFmtId="55" fontId="9" fillId="0" borderId="10" xfId="0" applyNumberFormat="1" applyFont="1" applyBorder="1" applyAlignment="1" applyProtection="1">
      <alignment horizontal="center" vertical="center"/>
    </xf>
    <xf numFmtId="55" fontId="9" fillId="0" borderId="2" xfId="0" applyNumberFormat="1" applyFont="1" applyBorder="1" applyAlignment="1" applyProtection="1">
      <alignment horizontal="center" vertical="center"/>
    </xf>
    <xf numFmtId="38" fontId="19" fillId="0" borderId="3" xfId="1" applyFont="1" applyBorder="1" applyAlignment="1" applyProtection="1">
      <alignment horizontal="right" vertical="center"/>
    </xf>
    <xf numFmtId="0" fontId="19" fillId="0" borderId="10" xfId="0" applyFont="1" applyBorder="1" applyAlignment="1" applyProtection="1">
      <alignment vertical="center"/>
    </xf>
    <xf numFmtId="0" fontId="19" fillId="0" borderId="1" xfId="0" applyFont="1" applyBorder="1" applyAlignment="1" applyProtection="1">
      <alignment vertical="center"/>
    </xf>
    <xf numFmtId="0" fontId="19" fillId="0" borderId="2" xfId="0" applyFont="1" applyBorder="1" applyAlignment="1" applyProtection="1">
      <alignment vertical="center"/>
    </xf>
    <xf numFmtId="0" fontId="19" fillId="0" borderId="7" xfId="0" applyFont="1" applyBorder="1" applyAlignment="1" applyProtection="1">
      <alignment horizontal="center" vertical="center" textRotation="255"/>
    </xf>
    <xf numFmtId="0" fontId="19" fillId="0" borderId="26" xfId="0" applyFont="1" applyBorder="1" applyAlignment="1" applyProtection="1">
      <alignment horizontal="center" vertical="center" textRotation="255"/>
    </xf>
    <xf numFmtId="0" fontId="19" fillId="0" borderId="3" xfId="0" applyFont="1" applyBorder="1" applyAlignment="1" applyProtection="1">
      <alignment horizontal="center" vertical="center" textRotation="255"/>
    </xf>
    <xf numFmtId="55" fontId="19" fillId="0" borderId="5" xfId="0" applyNumberFormat="1" applyFont="1" applyBorder="1" applyAlignment="1" applyProtection="1">
      <alignment horizontal="center" vertical="center"/>
    </xf>
    <xf numFmtId="0" fontId="19" fillId="2" borderId="20" xfId="0" applyFont="1" applyFill="1" applyBorder="1" applyAlignment="1" applyProtection="1">
      <alignment horizontal="center" vertical="center"/>
      <protection locked="0"/>
    </xf>
    <xf numFmtId="0" fontId="19" fillId="2" borderId="21" xfId="0" applyFont="1" applyFill="1" applyBorder="1" applyAlignment="1" applyProtection="1">
      <alignment horizontal="center" vertical="center"/>
      <protection locked="0"/>
    </xf>
    <xf numFmtId="0" fontId="19" fillId="0" borderId="24" xfId="0" applyFont="1" applyBorder="1" applyAlignment="1" applyProtection="1">
      <alignment horizontal="center" vertical="center"/>
    </xf>
    <xf numFmtId="0" fontId="19" fillId="0" borderId="27" xfId="0" applyFont="1" applyBorder="1" applyAlignment="1" applyProtection="1">
      <alignment horizontal="center" vertical="center"/>
    </xf>
    <xf numFmtId="0" fontId="19" fillId="2" borderId="10"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protection locked="0"/>
    </xf>
    <xf numFmtId="0" fontId="19" fillId="2" borderId="2" xfId="0" applyFont="1" applyFill="1" applyBorder="1" applyAlignment="1" applyProtection="1">
      <alignment horizontal="center" vertical="center"/>
      <protection locked="0"/>
    </xf>
    <xf numFmtId="0" fontId="19" fillId="0" borderId="10" xfId="0" applyFont="1" applyBorder="1" applyAlignment="1" applyProtection="1">
      <alignment horizontal="left" vertical="center"/>
    </xf>
    <xf numFmtId="0" fontId="19" fillId="0" borderId="1" xfId="0" applyFont="1" applyBorder="1" applyAlignment="1" applyProtection="1">
      <alignment horizontal="left" vertical="center"/>
    </xf>
    <xf numFmtId="0" fontId="19" fillId="0" borderId="2" xfId="0" applyFont="1" applyBorder="1" applyAlignment="1" applyProtection="1">
      <alignment horizontal="left" vertical="center"/>
    </xf>
    <xf numFmtId="0" fontId="19" fillId="0" borderId="20" xfId="0" applyFont="1" applyBorder="1" applyAlignment="1" applyProtection="1">
      <alignment horizontal="center" vertical="center"/>
    </xf>
    <xf numFmtId="0" fontId="19" fillId="0" borderId="21" xfId="0" applyFont="1" applyBorder="1" applyAlignment="1" applyProtection="1">
      <alignment horizontal="center" vertical="center"/>
    </xf>
    <xf numFmtId="0" fontId="19" fillId="0" borderId="22" xfId="0" applyFont="1" applyBorder="1" applyAlignment="1" applyProtection="1">
      <alignment horizontal="center" vertical="center"/>
    </xf>
    <xf numFmtId="0" fontId="19" fillId="0" borderId="23" xfId="0" applyFont="1" applyBorder="1" applyAlignment="1" applyProtection="1">
      <alignment horizontal="center" vertical="center"/>
    </xf>
    <xf numFmtId="0" fontId="19" fillId="0" borderId="1" xfId="0" applyFont="1" applyBorder="1" applyAlignment="1" applyProtection="1">
      <alignment horizontal="center" vertical="center"/>
    </xf>
    <xf numFmtId="0" fontId="19" fillId="0" borderId="2" xfId="0" applyFont="1" applyBorder="1" applyAlignment="1" applyProtection="1">
      <alignment horizontal="center" vertical="center"/>
    </xf>
    <xf numFmtId="0" fontId="19" fillId="2" borderId="13" xfId="0" applyFont="1" applyFill="1" applyBorder="1" applyAlignment="1" applyProtection="1">
      <alignment horizontal="center" vertical="center"/>
      <protection locked="0"/>
    </xf>
    <xf numFmtId="0" fontId="19" fillId="2" borderId="25" xfId="0" applyFont="1" applyFill="1" applyBorder="1" applyAlignment="1" applyProtection="1">
      <alignment horizontal="center" vertical="center"/>
      <protection locked="0"/>
    </xf>
    <xf numFmtId="0" fontId="11" fillId="2" borderId="10" xfId="0" applyFont="1" applyFill="1" applyBorder="1" applyAlignment="1" applyProtection="1">
      <alignment horizontal="left" vertical="center"/>
      <protection locked="0"/>
    </xf>
    <xf numFmtId="0" fontId="11" fillId="2" borderId="1" xfId="0" applyFont="1" applyFill="1" applyBorder="1" applyAlignment="1" applyProtection="1">
      <alignment horizontal="left" vertical="center"/>
      <protection locked="0"/>
    </xf>
    <xf numFmtId="0" fontId="11" fillId="2" borderId="2" xfId="0" applyFont="1" applyFill="1" applyBorder="1" applyAlignment="1" applyProtection="1">
      <alignment horizontal="left" vertical="center"/>
      <protection locked="0"/>
    </xf>
    <xf numFmtId="0" fontId="19" fillId="0" borderId="13" xfId="0" applyFont="1" applyBorder="1" applyAlignment="1" applyProtection="1">
      <alignment horizontal="center" vertical="center"/>
    </xf>
    <xf numFmtId="0" fontId="19" fillId="0" borderId="25" xfId="0" applyFont="1" applyBorder="1" applyAlignment="1" applyProtection="1">
      <alignment horizontal="center" vertical="center"/>
    </xf>
    <xf numFmtId="0" fontId="19" fillId="2" borderId="10" xfId="0" applyFont="1" applyFill="1" applyBorder="1" applyAlignment="1" applyProtection="1">
      <alignment horizontal="center" vertical="center" shrinkToFit="1"/>
      <protection locked="0"/>
    </xf>
    <xf numFmtId="0" fontId="0" fillId="0" borderId="2" xfId="0" applyBorder="1" applyAlignment="1">
      <alignment horizontal="center" vertical="center" shrinkToFit="1"/>
    </xf>
  </cellXfs>
  <cellStyles count="2">
    <cellStyle name="桁区切り" xfId="1" builtinId="6"/>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758825</xdr:colOff>
      <xdr:row>5</xdr:row>
      <xdr:rowOff>69850</xdr:rowOff>
    </xdr:from>
    <xdr:ext cx="385555" cy="92398"/>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7559675" y="16795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758825</xdr:colOff>
      <xdr:row>2</xdr:row>
      <xdr:rowOff>69850</xdr:rowOff>
    </xdr:from>
    <xdr:ext cx="385555" cy="92398"/>
    <xdr:sp macro="" textlink="">
      <xdr:nvSpPr>
        <xdr:cNvPr id="2" name="テキスト ボックス 1">
          <a:extLst>
            <a:ext uri="{FF2B5EF4-FFF2-40B4-BE49-F238E27FC236}">
              <a16:creationId xmlns="" xmlns:a16="http://schemas.microsoft.com/office/drawing/2014/main" id="{00000000-0008-0000-0100-000002000000}"/>
            </a:ext>
          </a:extLst>
        </xdr:cNvPr>
        <xdr:cNvSpPr txBox="1"/>
      </xdr:nvSpPr>
      <xdr:spPr>
        <a:xfrm>
          <a:off x="7092950" y="16795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twoCellAnchor>
    <xdr:from>
      <xdr:col>15</xdr:col>
      <xdr:colOff>598714</xdr:colOff>
      <xdr:row>26</xdr:row>
      <xdr:rowOff>40822</xdr:rowOff>
    </xdr:from>
    <xdr:to>
      <xdr:col>19</xdr:col>
      <xdr:colOff>421821</xdr:colOff>
      <xdr:row>27</xdr:row>
      <xdr:rowOff>258536</xdr:rowOff>
    </xdr:to>
    <xdr:sp macro="" textlink="">
      <xdr:nvSpPr>
        <xdr:cNvPr id="3" name="角丸四角形吹き出し 2">
          <a:extLst>
            <a:ext uri="{FF2B5EF4-FFF2-40B4-BE49-F238E27FC236}">
              <a16:creationId xmlns="" xmlns:a16="http://schemas.microsoft.com/office/drawing/2014/main" id="{00000000-0008-0000-0100-000003000000}"/>
            </a:ext>
          </a:extLst>
        </xdr:cNvPr>
        <xdr:cNvSpPr/>
      </xdr:nvSpPr>
      <xdr:spPr>
        <a:xfrm>
          <a:off x="23622000" y="12545786"/>
          <a:ext cx="4381500" cy="693964"/>
        </a:xfrm>
        <a:prstGeom prst="wedgeRoundRectCallout">
          <a:avLst>
            <a:gd name="adj1" fmla="val -63573"/>
            <a:gd name="adj2" fmla="val 470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t>賃金改善所要額計が</a:t>
          </a:r>
          <a:r>
            <a:rPr kumimoji="1" lang="en-US" altLang="ja-JP" sz="1600" b="1"/>
            <a:t>,</a:t>
          </a:r>
          <a:r>
            <a:rPr kumimoji="1" lang="ja-JP" altLang="en-US" sz="1600" b="1"/>
            <a:t>必ず（ア）を上回ること。（同額は不可）</a:t>
          </a:r>
          <a:endParaRPr kumimoji="1" lang="en-US" altLang="ja-JP" sz="1600" b="1"/>
        </a:p>
        <a:p>
          <a:pPr algn="l"/>
          <a:endParaRPr kumimoji="1" lang="ja-JP" altLang="en-US" sz="1100"/>
        </a:p>
      </xdr:txBody>
    </xdr:sp>
    <xdr:clientData/>
  </xdr:twoCellAnchor>
  <xdr:twoCellAnchor>
    <xdr:from>
      <xdr:col>0</xdr:col>
      <xdr:colOff>571500</xdr:colOff>
      <xdr:row>25</xdr:row>
      <xdr:rowOff>290594</xdr:rowOff>
    </xdr:from>
    <xdr:to>
      <xdr:col>2</xdr:col>
      <xdr:colOff>1378865</xdr:colOff>
      <xdr:row>27</xdr:row>
      <xdr:rowOff>54429</xdr:rowOff>
    </xdr:to>
    <xdr:sp macro="" textlink="">
      <xdr:nvSpPr>
        <xdr:cNvPr id="4" name="角丸四角形吹き出し 3">
          <a:extLst>
            <a:ext uri="{FF2B5EF4-FFF2-40B4-BE49-F238E27FC236}">
              <a16:creationId xmlns="" xmlns:a16="http://schemas.microsoft.com/office/drawing/2014/main" id="{00000000-0008-0000-0100-000004000000}"/>
            </a:ext>
          </a:extLst>
        </xdr:cNvPr>
        <xdr:cNvSpPr/>
      </xdr:nvSpPr>
      <xdr:spPr>
        <a:xfrm>
          <a:off x="571500" y="12319308"/>
          <a:ext cx="4372436" cy="716335"/>
        </a:xfrm>
        <a:prstGeom prst="wedgeRoundRectCallout">
          <a:avLst>
            <a:gd name="adj1" fmla="val -32030"/>
            <a:gd name="adj2" fmla="val -9728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900"/>
            </a:lnSpc>
          </a:pPr>
          <a:r>
            <a:rPr kumimoji="1" lang="en-US" altLang="ja-JP" sz="1600" b="1">
              <a:latin typeface="+mj-ea"/>
              <a:ea typeface="+mj-ea"/>
            </a:rPr>
            <a:t>※</a:t>
          </a:r>
          <a:r>
            <a:rPr kumimoji="1" lang="ja-JP" altLang="en-US" sz="1600" b="1">
              <a:latin typeface="+mj-ea"/>
              <a:ea typeface="+mj-ea"/>
            </a:rPr>
            <a:t>特定処遇改善として支給した賃金改善額のみ記載すること。（総支給額の内数）</a:t>
          </a:r>
        </a:p>
      </xdr:txBody>
    </xdr:sp>
    <xdr:clientData/>
  </xdr:twoCellAnchor>
  <xdr:twoCellAnchor>
    <xdr:from>
      <xdr:col>2</xdr:col>
      <xdr:colOff>242159</xdr:colOff>
      <xdr:row>3</xdr:row>
      <xdr:rowOff>339025</xdr:rowOff>
    </xdr:from>
    <xdr:to>
      <xdr:col>6</xdr:col>
      <xdr:colOff>484908</xdr:colOff>
      <xdr:row>4</xdr:row>
      <xdr:rowOff>403601</xdr:rowOff>
    </xdr:to>
    <xdr:sp macro="" textlink="">
      <xdr:nvSpPr>
        <xdr:cNvPr id="5" name="角丸四角形吹き出し 4">
          <a:extLst>
            <a:ext uri="{FF2B5EF4-FFF2-40B4-BE49-F238E27FC236}">
              <a16:creationId xmlns="" xmlns:a16="http://schemas.microsoft.com/office/drawing/2014/main" id="{00000000-0008-0000-0100-000005000000}"/>
            </a:ext>
          </a:extLst>
        </xdr:cNvPr>
        <xdr:cNvSpPr/>
      </xdr:nvSpPr>
      <xdr:spPr>
        <a:xfrm>
          <a:off x="3807230" y="1890239"/>
          <a:ext cx="6229892" cy="581648"/>
        </a:xfrm>
        <a:prstGeom prst="wedgeRoundRectCallout">
          <a:avLst>
            <a:gd name="adj1" fmla="val -66023"/>
            <a:gd name="adj2" fmla="val 24147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600" b="1">
              <a:latin typeface="+mj-ea"/>
              <a:ea typeface="+mj-ea"/>
            </a:rPr>
            <a:t>※</a:t>
          </a:r>
          <a:r>
            <a:rPr kumimoji="1" lang="ja-JP" altLang="en-US" sz="1600" b="1">
              <a:latin typeface="+mj-ea"/>
              <a:ea typeface="+mj-ea"/>
            </a:rPr>
            <a:t>特定処遇改善加算を受給した全ての事業所名を記載すること。</a:t>
          </a:r>
        </a:p>
      </xdr:txBody>
    </xdr:sp>
    <xdr:clientData/>
  </xdr:twoCellAnchor>
  <xdr:twoCellAnchor>
    <xdr:from>
      <xdr:col>4</xdr:col>
      <xdr:colOff>403602</xdr:colOff>
      <xdr:row>10</xdr:row>
      <xdr:rowOff>145298</xdr:rowOff>
    </xdr:from>
    <xdr:to>
      <xdr:col>8</xdr:col>
      <xdr:colOff>173182</xdr:colOff>
      <xdr:row>11</xdr:row>
      <xdr:rowOff>166687</xdr:rowOff>
    </xdr:to>
    <xdr:sp macro="" textlink="">
      <xdr:nvSpPr>
        <xdr:cNvPr id="6" name="角丸四角形吹き出し 5">
          <a:extLst>
            <a:ext uri="{FF2B5EF4-FFF2-40B4-BE49-F238E27FC236}">
              <a16:creationId xmlns="" xmlns:a16="http://schemas.microsoft.com/office/drawing/2014/main" id="{00000000-0008-0000-0100-000006000000}"/>
            </a:ext>
          </a:extLst>
        </xdr:cNvPr>
        <xdr:cNvSpPr/>
      </xdr:nvSpPr>
      <xdr:spPr>
        <a:xfrm>
          <a:off x="6975852" y="5026861"/>
          <a:ext cx="5770330" cy="497639"/>
        </a:xfrm>
        <a:prstGeom prst="wedgeRoundRectCallout">
          <a:avLst>
            <a:gd name="adj1" fmla="val 45681"/>
            <a:gd name="adj2" fmla="val -27946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900"/>
            </a:lnSpc>
          </a:pPr>
          <a:r>
            <a:rPr kumimoji="1" lang="en-US" altLang="ja-JP" sz="1600" b="1">
              <a:latin typeface="+mj-ea"/>
              <a:ea typeface="+mj-ea"/>
            </a:rPr>
            <a:t>※</a:t>
          </a:r>
          <a:r>
            <a:rPr kumimoji="1" lang="ja-JP" altLang="en-US" sz="1600" b="1">
              <a:latin typeface="+mj-ea"/>
              <a:ea typeface="+mj-ea"/>
            </a:rPr>
            <a:t>国保連からの処遇改善加算等通知額を記載すること。</a:t>
          </a:r>
        </a:p>
      </xdr:txBody>
    </xdr:sp>
    <xdr:clientData/>
  </xdr:twoCellAnchor>
  <xdr:twoCellAnchor>
    <xdr:from>
      <xdr:col>15</xdr:col>
      <xdr:colOff>218953</xdr:colOff>
      <xdr:row>8</xdr:row>
      <xdr:rowOff>81643</xdr:rowOff>
    </xdr:from>
    <xdr:to>
      <xdr:col>18</xdr:col>
      <xdr:colOff>408215</xdr:colOff>
      <xdr:row>10</xdr:row>
      <xdr:rowOff>54429</xdr:rowOff>
    </xdr:to>
    <xdr:sp macro="" textlink="">
      <xdr:nvSpPr>
        <xdr:cNvPr id="7" name="角丸四角形吹き出し 6">
          <a:extLst>
            <a:ext uri="{FF2B5EF4-FFF2-40B4-BE49-F238E27FC236}">
              <a16:creationId xmlns="" xmlns:a16="http://schemas.microsoft.com/office/drawing/2014/main" id="{00000000-0008-0000-0100-000007000000}"/>
            </a:ext>
          </a:extLst>
        </xdr:cNvPr>
        <xdr:cNvSpPr/>
      </xdr:nvSpPr>
      <xdr:spPr>
        <a:xfrm>
          <a:off x="23242239" y="4612822"/>
          <a:ext cx="3917619" cy="1034143"/>
        </a:xfrm>
        <a:prstGeom prst="wedgeRoundRectCallout">
          <a:avLst>
            <a:gd name="adj1" fmla="val -54485"/>
            <a:gd name="adj2" fmla="val 11069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800"/>
            </a:lnSpc>
          </a:pPr>
          <a:r>
            <a:rPr kumimoji="1" lang="en-US" altLang="ja-JP" sz="1600" b="1">
              <a:latin typeface="+mj-ea"/>
              <a:ea typeface="+mj-ea"/>
            </a:rPr>
            <a:t>※</a:t>
          </a:r>
          <a:r>
            <a:rPr kumimoji="1" lang="ja-JP" altLang="en-US" sz="1600" b="1">
              <a:latin typeface="+mj-ea"/>
              <a:ea typeface="+mj-ea"/>
            </a:rPr>
            <a:t>実績報告書（別紙様式</a:t>
          </a:r>
          <a:r>
            <a:rPr kumimoji="1" lang="en-US" altLang="ja-JP" sz="1600" b="1">
              <a:latin typeface="+mj-ea"/>
              <a:ea typeface="+mj-ea"/>
            </a:rPr>
            <a:t>3</a:t>
          </a:r>
          <a:r>
            <a:rPr kumimoji="1" lang="ja-JP" altLang="en-US" sz="1600" b="1">
              <a:latin typeface="+mj-ea"/>
              <a:ea typeface="+mj-ea"/>
            </a:rPr>
            <a:t>）の③の額と一致すること。</a:t>
          </a:r>
        </a:p>
        <a:p>
          <a:pPr algn="l">
            <a:lnSpc>
              <a:spcPts val="1800"/>
            </a:lnSpc>
          </a:pPr>
          <a:r>
            <a:rPr kumimoji="1" lang="en-US" altLang="ja-JP" sz="1600" b="1">
              <a:latin typeface="+mj-ea"/>
              <a:ea typeface="+mj-ea"/>
            </a:rPr>
            <a:t>※</a:t>
          </a:r>
          <a:r>
            <a:rPr kumimoji="1" lang="ja-JP" altLang="en-US" sz="1600" b="1">
              <a:latin typeface="+mj-ea"/>
              <a:ea typeface="+mj-ea"/>
            </a:rPr>
            <a:t>（添付書類）の合計額と一致すること。</a:t>
          </a:r>
        </a:p>
      </xdr:txBody>
    </xdr:sp>
    <xdr:clientData/>
  </xdr:twoCellAnchor>
  <xdr:twoCellAnchor>
    <xdr:from>
      <xdr:col>15</xdr:col>
      <xdr:colOff>625928</xdr:colOff>
      <xdr:row>21</xdr:row>
      <xdr:rowOff>475829</xdr:rowOff>
    </xdr:from>
    <xdr:to>
      <xdr:col>19</xdr:col>
      <xdr:colOff>381000</xdr:colOff>
      <xdr:row>25</xdr:row>
      <xdr:rowOff>408214</xdr:rowOff>
    </xdr:to>
    <xdr:sp macro="" textlink="">
      <xdr:nvSpPr>
        <xdr:cNvPr id="8" name="角丸四角形吹き出し 7">
          <a:extLst>
            <a:ext uri="{FF2B5EF4-FFF2-40B4-BE49-F238E27FC236}">
              <a16:creationId xmlns="" xmlns:a16="http://schemas.microsoft.com/office/drawing/2014/main" id="{00000000-0008-0000-0100-000008000000}"/>
            </a:ext>
          </a:extLst>
        </xdr:cNvPr>
        <xdr:cNvSpPr/>
      </xdr:nvSpPr>
      <xdr:spPr>
        <a:xfrm>
          <a:off x="23649214" y="10599543"/>
          <a:ext cx="4313465" cy="1837385"/>
        </a:xfrm>
        <a:prstGeom prst="wedgeRoundRectCallout">
          <a:avLst>
            <a:gd name="adj1" fmla="val 25979"/>
            <a:gd name="adj2" fmla="val -2910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nSpc>
              <a:spcPts val="1900"/>
            </a:lnSpc>
          </a:pPr>
          <a:r>
            <a:rPr kumimoji="1" lang="en-US" altLang="ja-JP" sz="1600" b="1">
              <a:latin typeface="+mn-ea"/>
              <a:ea typeface="+mn-ea"/>
            </a:rPr>
            <a:t>※</a:t>
          </a:r>
          <a:r>
            <a:rPr kumimoji="1" lang="ja-JP" altLang="en-US" sz="1600" b="1">
              <a:latin typeface="+mn-ea"/>
              <a:ea typeface="+mn-ea"/>
            </a:rPr>
            <a:t>（イ）の額が、</a:t>
          </a:r>
          <a:r>
            <a:rPr kumimoji="1" lang="ja-JP" altLang="ja-JP" sz="1600" b="1">
              <a:solidFill>
                <a:schemeClr val="dk1"/>
              </a:solidFill>
              <a:effectLst/>
              <a:latin typeface="+mn-ea"/>
              <a:ea typeface="+mn-ea"/>
              <a:cs typeface="+mn-cs"/>
            </a:rPr>
            <a:t>実績報告書（別紙様式</a:t>
          </a:r>
          <a:r>
            <a:rPr kumimoji="1" lang="en-US" altLang="ja-JP" sz="1600" b="1">
              <a:solidFill>
                <a:schemeClr val="dk1"/>
              </a:solidFill>
              <a:effectLst/>
              <a:latin typeface="+mn-ea"/>
              <a:ea typeface="+mn-ea"/>
              <a:cs typeface="+mn-cs"/>
            </a:rPr>
            <a:t>3</a:t>
          </a:r>
          <a:r>
            <a:rPr kumimoji="1" lang="ja-JP" altLang="ja-JP" sz="1600" b="1">
              <a:solidFill>
                <a:schemeClr val="dk1"/>
              </a:solidFill>
              <a:effectLst/>
              <a:latin typeface="+mn-ea"/>
              <a:ea typeface="+mn-ea"/>
              <a:cs typeface="+mn-cs"/>
            </a:rPr>
            <a:t>）の</a:t>
          </a:r>
          <a:r>
            <a:rPr kumimoji="1" lang="ja-JP" altLang="en-US" sz="1600" b="1">
              <a:solidFill>
                <a:schemeClr val="dk1"/>
              </a:solidFill>
              <a:effectLst/>
              <a:latin typeface="+mn-ea"/>
              <a:ea typeface="+mn-ea"/>
              <a:cs typeface="+mn-cs"/>
            </a:rPr>
            <a:t>④</a:t>
          </a:r>
          <a:r>
            <a:rPr kumimoji="1" lang="ja-JP" altLang="ja-JP" sz="1600" b="1">
              <a:solidFill>
                <a:schemeClr val="dk1"/>
              </a:solidFill>
              <a:effectLst/>
              <a:latin typeface="+mn-ea"/>
              <a:ea typeface="+mn-ea"/>
              <a:cs typeface="+mn-cs"/>
            </a:rPr>
            <a:t>の</a:t>
          </a:r>
          <a:r>
            <a:rPr kumimoji="1" lang="en-US" altLang="ja-JP" sz="1600" b="1">
              <a:solidFill>
                <a:schemeClr val="dk1"/>
              </a:solidFill>
              <a:effectLst/>
              <a:latin typeface="+mn-ea"/>
              <a:ea typeface="+mn-ea"/>
              <a:cs typeface="+mn-cs"/>
            </a:rPr>
            <a:t>ⅰ</a:t>
          </a:r>
          <a:r>
            <a:rPr kumimoji="1" lang="ja-JP" altLang="en-US" sz="1600" b="1">
              <a:solidFill>
                <a:schemeClr val="dk1"/>
              </a:solidFill>
              <a:effectLst/>
              <a:latin typeface="+mn-ea"/>
              <a:ea typeface="+mn-ea"/>
              <a:cs typeface="+mn-cs"/>
            </a:rPr>
            <a:t>）の</a:t>
          </a:r>
          <a:r>
            <a:rPr kumimoji="1" lang="ja-JP" altLang="ja-JP" sz="1600" b="1">
              <a:solidFill>
                <a:schemeClr val="dk1"/>
              </a:solidFill>
              <a:effectLst/>
              <a:latin typeface="+mn-ea"/>
              <a:ea typeface="+mn-ea"/>
              <a:cs typeface="+mn-cs"/>
            </a:rPr>
            <a:t>額と一致すること。</a:t>
          </a:r>
          <a:endParaRPr lang="ja-JP" altLang="ja-JP" sz="1600">
            <a:effectLst/>
            <a:latin typeface="+mn-ea"/>
            <a:ea typeface="+mn-ea"/>
          </a:endParaRPr>
        </a:p>
        <a:p>
          <a:pPr marL="0" marR="0" indent="0" defTabSz="914400" eaLnBrk="1" fontAlgn="auto" latinLnBrk="0" hangingPunct="1">
            <a:lnSpc>
              <a:spcPts val="1800"/>
            </a:lnSpc>
            <a:spcBef>
              <a:spcPts val="0"/>
            </a:spcBef>
            <a:spcAft>
              <a:spcPts val="0"/>
            </a:spcAft>
            <a:buClrTx/>
            <a:buSzTx/>
            <a:buFontTx/>
            <a:buNone/>
            <a:tabLst/>
            <a:defRPr/>
          </a:pPr>
          <a:r>
            <a:rPr kumimoji="1" lang="en-US" altLang="ja-JP" sz="16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（オ）</a:t>
          </a:r>
          <a:r>
            <a:rPr kumimoji="1" lang="ja-JP" altLang="ja-JP" sz="1600" b="1">
              <a:solidFill>
                <a:schemeClr val="dk1"/>
              </a:solidFill>
              <a:effectLst/>
              <a:latin typeface="+mn-lt"/>
              <a:ea typeface="+mn-ea"/>
              <a:cs typeface="+mn-cs"/>
            </a:rPr>
            <a:t>の額が、実績報告書（別紙様式</a:t>
          </a:r>
          <a:r>
            <a:rPr kumimoji="1" lang="en-US" altLang="ja-JP" sz="1600" b="1">
              <a:solidFill>
                <a:schemeClr val="dk1"/>
              </a:solidFill>
              <a:effectLst/>
              <a:latin typeface="+mn-lt"/>
              <a:ea typeface="+mn-ea"/>
              <a:cs typeface="+mn-cs"/>
            </a:rPr>
            <a:t>3</a:t>
          </a:r>
          <a:r>
            <a:rPr kumimoji="1" lang="ja-JP" altLang="ja-JP" sz="1600" b="1">
              <a:solidFill>
                <a:schemeClr val="dk1"/>
              </a:solidFill>
              <a:effectLst/>
              <a:latin typeface="+mn-lt"/>
              <a:ea typeface="+mn-ea"/>
              <a:cs typeface="+mn-cs"/>
            </a:rPr>
            <a:t>）の④の（</a:t>
          </a:r>
          <a:r>
            <a:rPr kumimoji="1" lang="en-US" altLang="ja-JP" sz="1600" b="1">
              <a:solidFill>
                <a:schemeClr val="dk1"/>
              </a:solidFill>
              <a:effectLst/>
              <a:latin typeface="+mn-lt"/>
              <a:ea typeface="+mn-ea"/>
              <a:cs typeface="+mn-cs"/>
            </a:rPr>
            <a:t>ⅰ-ⅱ</a:t>
          </a:r>
          <a:r>
            <a:rPr kumimoji="1" lang="ja-JP" altLang="ja-JP" sz="1600" b="1">
              <a:solidFill>
                <a:schemeClr val="dk1"/>
              </a:solidFill>
              <a:effectLst/>
              <a:latin typeface="+mn-lt"/>
              <a:ea typeface="+mn-ea"/>
              <a:cs typeface="+mn-cs"/>
            </a:rPr>
            <a:t>）の額と一致すること。</a:t>
          </a:r>
          <a:endParaRPr lang="ja-JP" altLang="ja-JP" sz="1600">
            <a:effectLst/>
          </a:endParaRPr>
        </a:p>
        <a:p>
          <a:pPr>
            <a:lnSpc>
              <a:spcPts val="1800"/>
            </a:lnSpc>
          </a:pPr>
          <a:r>
            <a:rPr kumimoji="1" lang="en-US" altLang="ja-JP" sz="1600" b="1">
              <a:solidFill>
                <a:schemeClr val="dk1"/>
              </a:solidFill>
              <a:effectLst/>
              <a:latin typeface="+mn-ea"/>
              <a:ea typeface="+mn-ea"/>
              <a:cs typeface="+mn-cs"/>
            </a:rPr>
            <a:t>※</a:t>
          </a:r>
          <a:r>
            <a:rPr kumimoji="1" lang="ja-JP" altLang="en-US" sz="1600" b="1">
              <a:solidFill>
                <a:schemeClr val="dk1"/>
              </a:solidFill>
              <a:effectLst/>
              <a:latin typeface="+mn-ea"/>
              <a:ea typeface="+mn-ea"/>
              <a:cs typeface="+mn-cs"/>
            </a:rPr>
            <a:t>（</a:t>
          </a:r>
          <a:r>
            <a:rPr kumimoji="1" lang="ja-JP" altLang="en-US" sz="1600" b="1">
              <a:solidFill>
                <a:schemeClr val="dk1"/>
              </a:solidFill>
              <a:effectLst/>
              <a:latin typeface="+mn-lt"/>
              <a:ea typeface="+mn-ea"/>
              <a:cs typeface="+mn-cs"/>
            </a:rPr>
            <a:t>オ）</a:t>
          </a:r>
          <a:r>
            <a:rPr kumimoji="1" lang="ja-JP" altLang="ja-JP" sz="1600" b="1">
              <a:solidFill>
                <a:schemeClr val="dk1"/>
              </a:solidFill>
              <a:effectLst/>
              <a:latin typeface="+mn-lt"/>
              <a:ea typeface="+mn-ea"/>
              <a:cs typeface="+mn-cs"/>
            </a:rPr>
            <a:t>の額が</a:t>
          </a:r>
          <a:r>
            <a:rPr kumimoji="1" lang="ja-JP" altLang="en-US" sz="1600" b="1">
              <a:solidFill>
                <a:schemeClr val="dk1"/>
              </a:solidFill>
              <a:effectLst/>
              <a:latin typeface="+mn-lt"/>
              <a:ea typeface="+mn-ea"/>
              <a:cs typeface="+mn-cs"/>
            </a:rPr>
            <a:t>、</a:t>
          </a:r>
          <a:r>
            <a:rPr kumimoji="1" lang="ja-JP" altLang="ja-JP" sz="1600" b="1">
              <a:solidFill>
                <a:schemeClr val="dk1"/>
              </a:solidFill>
              <a:effectLst/>
              <a:latin typeface="+mn-ea"/>
              <a:ea typeface="+mn-ea"/>
              <a:cs typeface="+mn-cs"/>
            </a:rPr>
            <a:t>事業所一覧表（添付書類</a:t>
          </a:r>
          <a:r>
            <a:rPr kumimoji="1" lang="en-US" altLang="ja-JP" sz="1600" b="1">
              <a:solidFill>
                <a:schemeClr val="dk1"/>
              </a:solidFill>
              <a:effectLst/>
              <a:latin typeface="+mn-ea"/>
              <a:ea typeface="+mn-ea"/>
              <a:cs typeface="+mn-cs"/>
            </a:rPr>
            <a:t>1</a:t>
          </a:r>
          <a:r>
            <a:rPr kumimoji="1" lang="ja-JP" altLang="ja-JP" sz="1600" b="1">
              <a:solidFill>
                <a:schemeClr val="dk1"/>
              </a:solidFill>
              <a:effectLst/>
              <a:latin typeface="+mn-ea"/>
              <a:ea typeface="+mn-ea"/>
              <a:cs typeface="+mn-cs"/>
            </a:rPr>
            <a:t>）の合計額と一致すること。</a:t>
          </a:r>
          <a:endParaRPr kumimoji="1" lang="ja-JP" altLang="en-US" sz="1600">
            <a:latin typeface="+mn-ea"/>
            <a:ea typeface="+mn-ea"/>
          </a:endParaRPr>
        </a:p>
      </xdr:txBody>
    </xdr:sp>
    <xdr:clientData/>
  </xdr:twoCellAnchor>
  <xdr:twoCellAnchor>
    <xdr:from>
      <xdr:col>8</xdr:col>
      <xdr:colOff>173183</xdr:colOff>
      <xdr:row>25</xdr:row>
      <xdr:rowOff>164780</xdr:rowOff>
    </xdr:from>
    <xdr:to>
      <xdr:col>11</xdr:col>
      <xdr:colOff>50779</xdr:colOff>
      <xdr:row>26</xdr:row>
      <xdr:rowOff>406941</xdr:rowOff>
    </xdr:to>
    <xdr:sp macro="" textlink="">
      <xdr:nvSpPr>
        <xdr:cNvPr id="9" name="角丸四角形吹き出し 8">
          <a:extLst>
            <a:ext uri="{FF2B5EF4-FFF2-40B4-BE49-F238E27FC236}">
              <a16:creationId xmlns="" xmlns:a16="http://schemas.microsoft.com/office/drawing/2014/main" id="{00000000-0008-0000-0100-000009000000}"/>
            </a:ext>
          </a:extLst>
        </xdr:cNvPr>
        <xdr:cNvSpPr/>
      </xdr:nvSpPr>
      <xdr:spPr>
        <a:xfrm>
          <a:off x="13438910" y="14573507"/>
          <a:ext cx="4033960" cy="830979"/>
        </a:xfrm>
        <a:prstGeom prst="wedgeRoundRectCallout">
          <a:avLst>
            <a:gd name="adj1" fmla="val 63537"/>
            <a:gd name="adj2" fmla="val -2711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800"/>
            </a:lnSpc>
          </a:pPr>
          <a:r>
            <a:rPr kumimoji="1" lang="ja-JP" altLang="en-US" sz="1600" b="1"/>
            <a:t>賃金改善に法定福利費等の事業主負担増加分を充当しない場合は記入不要。</a:t>
          </a:r>
        </a:p>
      </xdr:txBody>
    </xdr:sp>
    <xdr:clientData/>
  </xdr:twoCellAnchor>
  <xdr:twoCellAnchor>
    <xdr:from>
      <xdr:col>12</xdr:col>
      <xdr:colOff>326571</xdr:colOff>
      <xdr:row>27</xdr:row>
      <xdr:rowOff>136071</xdr:rowOff>
    </xdr:from>
    <xdr:to>
      <xdr:col>14</xdr:col>
      <xdr:colOff>1472108</xdr:colOff>
      <xdr:row>28</xdr:row>
      <xdr:rowOff>340178</xdr:rowOff>
    </xdr:to>
    <xdr:sp macro="" textlink="">
      <xdr:nvSpPr>
        <xdr:cNvPr id="10" name="角丸四角形吹き出し 9">
          <a:extLst>
            <a:ext uri="{FF2B5EF4-FFF2-40B4-BE49-F238E27FC236}">
              <a16:creationId xmlns="" xmlns:a16="http://schemas.microsoft.com/office/drawing/2014/main" id="{00000000-0008-0000-0100-00000A000000}"/>
            </a:ext>
          </a:extLst>
        </xdr:cNvPr>
        <xdr:cNvSpPr/>
      </xdr:nvSpPr>
      <xdr:spPr>
        <a:xfrm>
          <a:off x="18859500" y="13117285"/>
          <a:ext cx="4139108" cy="680357"/>
        </a:xfrm>
        <a:prstGeom prst="wedgeRoundRectCallout">
          <a:avLst>
            <a:gd name="adj1" fmla="val 31674"/>
            <a:gd name="adj2" fmla="val 7080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800"/>
            </a:lnSpc>
          </a:pPr>
          <a:r>
            <a:rPr kumimoji="1" lang="ja-JP" altLang="en-US" sz="1600" b="1"/>
            <a:t>賃金改善に法定福利費等の事業主負担増加分を充当しない場合は記入不要。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Y138"/>
  <sheetViews>
    <sheetView showGridLines="0" tabSelected="1" view="pageBreakPreview" zoomScale="50" zoomScaleNormal="70" zoomScaleSheetLayoutView="50" zoomScalePageLayoutView="55" workbookViewId="0">
      <selection activeCell="C38" sqref="C38"/>
    </sheetView>
  </sheetViews>
  <sheetFormatPr defaultRowHeight="13.5" x14ac:dyDescent="0.15"/>
  <cols>
    <col min="1" max="1" width="11.5" style="5" customWidth="1"/>
    <col min="2" max="2" width="53.5" style="5" customWidth="1"/>
    <col min="3" max="14" width="19.25" style="5" customWidth="1"/>
    <col min="15" max="15" width="23.125" style="5" customWidth="1"/>
    <col min="16" max="16" width="14" style="5" customWidth="1"/>
    <col min="17" max="17" width="9.375" style="5" customWidth="1"/>
    <col min="18" max="18" width="22" style="5" customWidth="1"/>
    <col min="19" max="19" width="10.875" style="5" customWidth="1"/>
    <col min="20" max="20" width="7.625" style="5" customWidth="1"/>
    <col min="21" max="23" width="9" style="5"/>
    <col min="24" max="25" width="9" style="5" customWidth="1"/>
    <col min="26" max="16384" width="9" style="5"/>
  </cols>
  <sheetData>
    <row r="2" spans="1:25" ht="19.5" customHeight="1" x14ac:dyDescent="0.15"/>
    <row r="3" spans="1:25" ht="54.75" customHeight="1" x14ac:dyDescent="0.15">
      <c r="A3" s="6"/>
      <c r="B3" s="58"/>
      <c r="C3" s="6"/>
      <c r="D3" s="8" t="s">
        <v>59</v>
      </c>
      <c r="E3" s="6"/>
      <c r="G3" s="6"/>
      <c r="H3" s="6"/>
      <c r="I3" s="6"/>
      <c r="J3" s="6"/>
      <c r="K3" s="6"/>
      <c r="L3" s="6"/>
      <c r="M3" s="6"/>
      <c r="N3" s="6"/>
      <c r="O3" s="6"/>
      <c r="P3" s="8" t="s">
        <v>37</v>
      </c>
      <c r="Q3" s="9"/>
      <c r="R3" s="9"/>
      <c r="S3" s="9"/>
    </row>
    <row r="4" spans="1:25" ht="25.5" customHeight="1" x14ac:dyDescent="0.15">
      <c r="A4" s="10"/>
      <c r="B4" s="10"/>
      <c r="C4" s="10"/>
      <c r="D4" s="10"/>
      <c r="E4" s="10"/>
      <c r="F4" s="10"/>
      <c r="G4" s="10"/>
      <c r="H4" s="10"/>
      <c r="I4" s="10"/>
      <c r="J4" s="10"/>
      <c r="K4" s="10"/>
      <c r="L4" s="10"/>
      <c r="M4" s="10"/>
      <c r="N4" s="10"/>
      <c r="O4" s="10"/>
      <c r="P4" s="10"/>
      <c r="Q4" s="9"/>
      <c r="R4" s="9"/>
      <c r="S4" s="9"/>
    </row>
    <row r="6" spans="1:25" ht="58.5" customHeight="1" x14ac:dyDescent="0.15">
      <c r="A6" s="11" t="s">
        <v>0</v>
      </c>
      <c r="B6" s="78"/>
      <c r="C6" s="79"/>
      <c r="D6" s="80"/>
      <c r="G6" s="12"/>
      <c r="H6" s="13"/>
      <c r="I6" s="14"/>
      <c r="J6" s="13"/>
      <c r="K6" s="13"/>
      <c r="M6" s="60"/>
      <c r="N6" s="61" t="s">
        <v>40</v>
      </c>
      <c r="T6" s="14"/>
      <c r="U6" s="14"/>
      <c r="V6" s="14"/>
      <c r="W6" s="14"/>
      <c r="X6" s="14"/>
      <c r="Y6" s="14"/>
    </row>
    <row r="7" spans="1:25" ht="40.5" customHeight="1" x14ac:dyDescent="0.15">
      <c r="A7" s="12"/>
      <c r="B7" s="14"/>
      <c r="C7" s="14"/>
      <c r="D7" s="13"/>
      <c r="G7" s="12"/>
      <c r="H7" s="13"/>
      <c r="I7" s="14"/>
      <c r="J7" s="13"/>
      <c r="K7" s="13"/>
      <c r="T7" s="14"/>
      <c r="U7" s="14"/>
      <c r="V7" s="14"/>
      <c r="W7" s="14"/>
      <c r="X7" s="14"/>
      <c r="Y7" s="14"/>
    </row>
    <row r="8" spans="1:25" ht="42" customHeight="1" x14ac:dyDescent="0.2">
      <c r="A8" s="15" t="s">
        <v>22</v>
      </c>
      <c r="O8" s="16" t="s">
        <v>9</v>
      </c>
      <c r="P8" s="16"/>
    </row>
    <row r="9" spans="1:25" ht="39.950000000000003" customHeight="1" x14ac:dyDescent="0.15">
      <c r="A9" s="134" t="s">
        <v>1</v>
      </c>
      <c r="B9" s="135"/>
      <c r="C9" s="106" t="s">
        <v>42</v>
      </c>
      <c r="D9" s="138"/>
      <c r="E9" s="138"/>
      <c r="F9" s="138"/>
      <c r="G9" s="138"/>
      <c r="H9" s="138"/>
      <c r="I9" s="138"/>
      <c r="J9" s="138"/>
      <c r="K9" s="138"/>
      <c r="L9" s="138"/>
      <c r="M9" s="138"/>
      <c r="N9" s="138"/>
      <c r="O9" s="139"/>
      <c r="P9" s="17"/>
      <c r="Q9" s="18"/>
      <c r="R9" s="19"/>
      <c r="S9" s="19"/>
    </row>
    <row r="10" spans="1:25" ht="39.950000000000003" customHeight="1" thickBot="1" x14ac:dyDescent="0.2">
      <c r="A10" s="136"/>
      <c r="B10" s="137"/>
      <c r="C10" s="69" t="s">
        <v>44</v>
      </c>
      <c r="D10" s="69" t="s">
        <v>44</v>
      </c>
      <c r="E10" s="69" t="s">
        <v>44</v>
      </c>
      <c r="F10" s="69" t="s">
        <v>44</v>
      </c>
      <c r="G10" s="69" t="s">
        <v>44</v>
      </c>
      <c r="H10" s="69" t="s">
        <v>44</v>
      </c>
      <c r="I10" s="69" t="s">
        <v>44</v>
      </c>
      <c r="J10" s="69" t="s">
        <v>44</v>
      </c>
      <c r="K10" s="69" t="s">
        <v>44</v>
      </c>
      <c r="L10" s="69" t="s">
        <v>44</v>
      </c>
      <c r="M10" s="69" t="s">
        <v>44</v>
      </c>
      <c r="N10" s="69" t="s">
        <v>44</v>
      </c>
      <c r="O10" s="76" t="s">
        <v>43</v>
      </c>
      <c r="P10" s="20"/>
      <c r="Q10" s="21"/>
      <c r="R10" s="22"/>
      <c r="S10" s="22"/>
    </row>
    <row r="11" spans="1:25" s="65" customFormat="1" ht="42" customHeight="1" thickTop="1" x14ac:dyDescent="0.15">
      <c r="A11" s="140"/>
      <c r="B11" s="141"/>
      <c r="C11" s="51"/>
      <c r="D11" s="52"/>
      <c r="E11" s="52"/>
      <c r="F11" s="52"/>
      <c r="G11" s="52"/>
      <c r="H11" s="52"/>
      <c r="I11" s="52"/>
      <c r="J11" s="52"/>
      <c r="K11" s="52"/>
      <c r="L11" s="52"/>
      <c r="M11" s="52"/>
      <c r="N11" s="53"/>
      <c r="O11" s="4">
        <f>SUM(C11:N11)</f>
        <v>0</v>
      </c>
      <c r="P11" s="63"/>
      <c r="Q11" s="64"/>
      <c r="R11" s="64"/>
      <c r="S11" s="64"/>
    </row>
    <row r="12" spans="1:25" s="65" customFormat="1" ht="42" customHeight="1" x14ac:dyDescent="0.15">
      <c r="A12" s="128"/>
      <c r="B12" s="130"/>
      <c r="C12" s="48"/>
      <c r="D12" s="49"/>
      <c r="E12" s="49"/>
      <c r="F12" s="49"/>
      <c r="G12" s="49"/>
      <c r="H12" s="49"/>
      <c r="I12" s="49"/>
      <c r="J12" s="49"/>
      <c r="K12" s="49"/>
      <c r="L12" s="49"/>
      <c r="M12" s="49"/>
      <c r="N12" s="50"/>
      <c r="O12" s="2">
        <f>SUM(C12:N12)</f>
        <v>0</v>
      </c>
      <c r="P12" s="63"/>
      <c r="Q12" s="64"/>
      <c r="R12" s="64"/>
      <c r="S12" s="64"/>
    </row>
    <row r="13" spans="1:25" s="65" customFormat="1" ht="42" customHeight="1" x14ac:dyDescent="0.15">
      <c r="A13" s="128"/>
      <c r="B13" s="130"/>
      <c r="C13" s="48"/>
      <c r="D13" s="49"/>
      <c r="E13" s="49"/>
      <c r="F13" s="49"/>
      <c r="G13" s="49"/>
      <c r="H13" s="49"/>
      <c r="I13" s="49"/>
      <c r="J13" s="49"/>
      <c r="K13" s="49"/>
      <c r="L13" s="49"/>
      <c r="M13" s="49"/>
      <c r="N13" s="50"/>
      <c r="O13" s="2">
        <f>SUM(C13:N13)</f>
        <v>0</v>
      </c>
      <c r="P13" s="63"/>
      <c r="Q13" s="64"/>
      <c r="R13" s="64"/>
      <c r="S13" s="64"/>
    </row>
    <row r="14" spans="1:25" s="65" customFormat="1" ht="42" customHeight="1" thickBot="1" x14ac:dyDescent="0.2">
      <c r="A14" s="124"/>
      <c r="B14" s="125"/>
      <c r="C14" s="54"/>
      <c r="D14" s="55"/>
      <c r="E14" s="55"/>
      <c r="F14" s="55"/>
      <c r="G14" s="55"/>
      <c r="H14" s="55"/>
      <c r="I14" s="55"/>
      <c r="J14" s="55"/>
      <c r="K14" s="55"/>
      <c r="L14" s="55"/>
      <c r="M14" s="55"/>
      <c r="N14" s="56"/>
      <c r="O14" s="3">
        <f>SUM(C14:N14)</f>
        <v>0</v>
      </c>
      <c r="P14" s="63"/>
      <c r="Q14" s="64"/>
      <c r="R14" s="64"/>
      <c r="S14" s="64"/>
    </row>
    <row r="15" spans="1:25" ht="42" customHeight="1" thickTop="1" thickBot="1" x14ac:dyDescent="0.2">
      <c r="A15" s="126" t="s">
        <v>10</v>
      </c>
      <c r="B15" s="127"/>
      <c r="C15" s="28"/>
      <c r="D15" s="28"/>
      <c r="E15" s="28"/>
      <c r="F15" s="28"/>
      <c r="G15" s="28"/>
      <c r="H15" s="28"/>
      <c r="I15" s="28">
        <f t="shared" ref="I15:O15" si="0">SUM(I11:I14)</f>
        <v>0</v>
      </c>
      <c r="J15" s="28">
        <f t="shared" si="0"/>
        <v>0</v>
      </c>
      <c r="K15" s="28">
        <f t="shared" si="0"/>
        <v>0</v>
      </c>
      <c r="L15" s="28">
        <f t="shared" si="0"/>
        <v>0</v>
      </c>
      <c r="M15" s="28">
        <f t="shared" si="0"/>
        <v>0</v>
      </c>
      <c r="N15" s="28">
        <f t="shared" si="0"/>
        <v>0</v>
      </c>
      <c r="O15" s="29">
        <f t="shared" si="0"/>
        <v>0</v>
      </c>
      <c r="P15" s="30" t="s">
        <v>6</v>
      </c>
      <c r="R15" s="22"/>
      <c r="S15" s="22"/>
      <c r="T15" s="13"/>
    </row>
    <row r="16" spans="1:25" ht="9" customHeight="1" x14ac:dyDescent="0.15"/>
    <row r="17" spans="1:20" ht="9" customHeight="1" x14ac:dyDescent="0.15"/>
    <row r="18" spans="1:20" ht="18.75" customHeight="1" x14ac:dyDescent="0.15"/>
    <row r="19" spans="1:20" ht="18.75" customHeight="1" x14ac:dyDescent="0.15"/>
    <row r="20" spans="1:20" ht="42.2" customHeight="1" x14ac:dyDescent="0.2">
      <c r="A20" s="31" t="s">
        <v>23</v>
      </c>
      <c r="B20" s="22"/>
      <c r="C20" s="22"/>
      <c r="D20" s="22"/>
      <c r="E20" s="22"/>
      <c r="F20" s="22"/>
      <c r="G20" s="22"/>
      <c r="H20" s="22"/>
      <c r="J20" s="22"/>
      <c r="K20" s="22"/>
      <c r="L20" s="22"/>
      <c r="M20" s="22"/>
      <c r="N20" s="22"/>
      <c r="O20" s="16" t="s">
        <v>9</v>
      </c>
      <c r="P20" s="16"/>
      <c r="Q20" s="21"/>
      <c r="R20" s="21"/>
      <c r="S20" s="21"/>
    </row>
    <row r="21" spans="1:20" ht="42.2" customHeight="1" x14ac:dyDescent="0.15">
      <c r="A21" s="107" t="s">
        <v>65</v>
      </c>
      <c r="B21" s="108"/>
      <c r="C21" s="128" t="s">
        <v>5</v>
      </c>
      <c r="D21" s="129"/>
      <c r="E21" s="129"/>
      <c r="F21" s="129"/>
      <c r="G21" s="129"/>
      <c r="H21" s="129"/>
      <c r="I21" s="129"/>
      <c r="J21" s="129"/>
      <c r="K21" s="129"/>
      <c r="L21" s="129"/>
      <c r="M21" s="129"/>
      <c r="N21" s="129"/>
      <c r="O21" s="130"/>
      <c r="P21" s="17"/>
      <c r="Q21" s="21"/>
      <c r="R21" s="21"/>
      <c r="S21" s="21"/>
    </row>
    <row r="22" spans="1:20" ht="42.2" customHeight="1" x14ac:dyDescent="0.15">
      <c r="A22" s="109"/>
      <c r="B22" s="110"/>
      <c r="C22" s="77"/>
      <c r="D22" s="77"/>
      <c r="E22" s="77"/>
      <c r="F22" s="77"/>
      <c r="G22" s="77"/>
      <c r="H22" s="77"/>
      <c r="I22" s="77"/>
      <c r="J22" s="77"/>
      <c r="K22" s="77"/>
      <c r="L22" s="77"/>
      <c r="M22" s="77"/>
      <c r="N22" s="77"/>
      <c r="O22" s="32" t="s">
        <v>3</v>
      </c>
      <c r="P22" s="33"/>
      <c r="Q22" s="13"/>
      <c r="R22" s="22"/>
      <c r="S22" s="22"/>
    </row>
    <row r="23" spans="1:20" ht="45.75" customHeight="1" x14ac:dyDescent="0.15">
      <c r="A23" s="131" t="s">
        <v>41</v>
      </c>
      <c r="B23" s="132"/>
      <c r="C23" s="132"/>
      <c r="D23" s="132"/>
      <c r="E23" s="132"/>
      <c r="F23" s="132"/>
      <c r="G23" s="132"/>
      <c r="H23" s="132"/>
      <c r="I23" s="132"/>
      <c r="J23" s="132"/>
      <c r="K23" s="132"/>
      <c r="L23" s="132"/>
      <c r="M23" s="132"/>
      <c r="N23" s="132"/>
      <c r="O23" s="133"/>
      <c r="P23" s="34"/>
      <c r="Q23" s="13"/>
      <c r="R23" s="22"/>
      <c r="S23" s="22"/>
    </row>
    <row r="24" spans="1:20" s="65" customFormat="1" ht="42" customHeight="1" x14ac:dyDescent="0.15">
      <c r="A24" s="100" t="s">
        <v>21</v>
      </c>
      <c r="B24" s="62" t="s">
        <v>4</v>
      </c>
      <c r="C24" s="48"/>
      <c r="D24" s="49"/>
      <c r="E24" s="49"/>
      <c r="F24" s="49"/>
      <c r="G24" s="49"/>
      <c r="H24" s="49"/>
      <c r="I24" s="49"/>
      <c r="J24" s="49"/>
      <c r="K24" s="49"/>
      <c r="L24" s="49"/>
      <c r="M24" s="49"/>
      <c r="N24" s="50"/>
      <c r="O24" s="2">
        <f>SUM(C24:N24)</f>
        <v>0</v>
      </c>
      <c r="P24" s="63"/>
      <c r="Q24" s="1"/>
      <c r="R24" s="64"/>
      <c r="S24" s="64"/>
    </row>
    <row r="25" spans="1:20" s="65" customFormat="1" ht="42.2" customHeight="1" x14ac:dyDescent="0.15">
      <c r="A25" s="101"/>
      <c r="B25" s="57" t="s">
        <v>19</v>
      </c>
      <c r="C25" s="48"/>
      <c r="D25" s="49"/>
      <c r="E25" s="49"/>
      <c r="F25" s="49"/>
      <c r="G25" s="49"/>
      <c r="H25" s="49"/>
      <c r="I25" s="49"/>
      <c r="J25" s="49"/>
      <c r="K25" s="49"/>
      <c r="L25" s="49"/>
      <c r="M25" s="49"/>
      <c r="N25" s="50"/>
      <c r="O25" s="2">
        <f>SUM(C25:N25)</f>
        <v>0</v>
      </c>
      <c r="P25" s="63"/>
      <c r="Q25" s="1"/>
      <c r="R25" s="64"/>
      <c r="S25" s="64"/>
    </row>
    <row r="26" spans="1:20" s="65" customFormat="1" ht="42.2" customHeight="1" x14ac:dyDescent="0.15">
      <c r="A26" s="101"/>
      <c r="B26" s="57" t="s">
        <v>20</v>
      </c>
      <c r="C26" s="48"/>
      <c r="D26" s="49"/>
      <c r="E26" s="49"/>
      <c r="F26" s="49"/>
      <c r="G26" s="49"/>
      <c r="H26" s="49"/>
      <c r="I26" s="49"/>
      <c r="J26" s="49"/>
      <c r="K26" s="49"/>
      <c r="L26" s="49"/>
      <c r="M26" s="49"/>
      <c r="N26" s="50"/>
      <c r="O26" s="2">
        <f>SUM(C26:N26)</f>
        <v>0</v>
      </c>
      <c r="P26" s="63"/>
      <c r="Q26" s="1"/>
      <c r="R26" s="64"/>
      <c r="S26" s="64"/>
    </row>
    <row r="27" spans="1:20" s="65" customFormat="1" ht="42.2" customHeight="1" x14ac:dyDescent="0.15">
      <c r="A27" s="101"/>
      <c r="B27" s="66" t="s">
        <v>15</v>
      </c>
      <c r="C27" s="48"/>
      <c r="D27" s="49"/>
      <c r="E27" s="49"/>
      <c r="F27" s="49"/>
      <c r="G27" s="49"/>
      <c r="H27" s="49"/>
      <c r="I27" s="49"/>
      <c r="J27" s="49"/>
      <c r="K27" s="49"/>
      <c r="L27" s="49"/>
      <c r="M27" s="49"/>
      <c r="N27" s="50"/>
      <c r="O27" s="2">
        <f>SUM(C27:N27)</f>
        <v>0</v>
      </c>
      <c r="P27" s="63"/>
      <c r="Q27" s="1"/>
      <c r="R27" s="64"/>
      <c r="S27" s="64"/>
    </row>
    <row r="28" spans="1:20" s="65" customFormat="1" ht="42.2" customHeight="1" x14ac:dyDescent="0.15">
      <c r="A28" s="101"/>
      <c r="B28" s="57" t="s">
        <v>16</v>
      </c>
      <c r="C28" s="48"/>
      <c r="D28" s="49"/>
      <c r="E28" s="49"/>
      <c r="F28" s="49"/>
      <c r="G28" s="49"/>
      <c r="H28" s="49"/>
      <c r="I28" s="49"/>
      <c r="J28" s="49"/>
      <c r="K28" s="49"/>
      <c r="L28" s="49"/>
      <c r="M28" s="49"/>
      <c r="N28" s="50"/>
      <c r="O28" s="3">
        <f>SUM(C28:N28)</f>
        <v>0</v>
      </c>
      <c r="P28" s="63"/>
      <c r="Q28" s="1"/>
      <c r="R28" s="64"/>
      <c r="S28" s="64"/>
    </row>
    <row r="29" spans="1:20" ht="42.2" customHeight="1" thickBot="1" x14ac:dyDescent="0.2">
      <c r="A29" s="102"/>
      <c r="B29" s="35" t="s">
        <v>10</v>
      </c>
      <c r="C29" s="26"/>
      <c r="D29" s="27"/>
      <c r="E29" s="27"/>
      <c r="F29" s="27"/>
      <c r="G29" s="27"/>
      <c r="H29" s="27"/>
      <c r="I29" s="27">
        <f t="shared" ref="I29:O29" si="1">SUM(I24:I28)</f>
        <v>0</v>
      </c>
      <c r="J29" s="27">
        <f t="shared" si="1"/>
        <v>0</v>
      </c>
      <c r="K29" s="27">
        <f t="shared" si="1"/>
        <v>0</v>
      </c>
      <c r="L29" s="27">
        <f t="shared" si="1"/>
        <v>0</v>
      </c>
      <c r="M29" s="27">
        <f t="shared" si="1"/>
        <v>0</v>
      </c>
      <c r="N29" s="36">
        <f t="shared" si="1"/>
        <v>0</v>
      </c>
      <c r="O29" s="37">
        <f t="shared" si="1"/>
        <v>0</v>
      </c>
      <c r="P29" s="30" t="s">
        <v>7</v>
      </c>
      <c r="R29" s="22"/>
      <c r="S29" s="22"/>
      <c r="T29" s="13"/>
    </row>
    <row r="30" spans="1:20" s="13" customFormat="1" ht="15" customHeight="1" thickTop="1" x14ac:dyDescent="0.15">
      <c r="A30" s="38"/>
      <c r="B30" s="39"/>
      <c r="C30" s="23"/>
      <c r="D30" s="23"/>
      <c r="E30" s="23"/>
      <c r="F30" s="23"/>
      <c r="G30" s="23"/>
      <c r="H30" s="23"/>
      <c r="I30" s="23"/>
      <c r="J30" s="23"/>
      <c r="K30" s="23"/>
      <c r="L30" s="23"/>
      <c r="M30" s="23"/>
      <c r="N30" s="23"/>
      <c r="O30" s="23"/>
      <c r="P30" s="30"/>
      <c r="R30" s="22"/>
      <c r="S30" s="22"/>
    </row>
    <row r="31" spans="1:20" ht="48.75" customHeight="1" x14ac:dyDescent="0.15">
      <c r="A31" s="103" t="s">
        <v>17</v>
      </c>
      <c r="B31" s="104"/>
      <c r="C31" s="45"/>
      <c r="D31" s="46"/>
      <c r="E31" s="46"/>
      <c r="F31" s="46"/>
      <c r="G31" s="46"/>
      <c r="H31" s="46"/>
      <c r="I31" s="46"/>
      <c r="J31" s="46"/>
      <c r="K31" s="46"/>
      <c r="L31" s="46"/>
      <c r="M31" s="46"/>
      <c r="N31" s="47"/>
      <c r="O31" s="25">
        <f>SUM(C31:N31)</f>
        <v>0</v>
      </c>
      <c r="P31" s="40" t="s">
        <v>8</v>
      </c>
    </row>
    <row r="32" spans="1:20" ht="46.5" customHeight="1" thickBot="1" x14ac:dyDescent="0.2">
      <c r="L32" s="105" t="s">
        <v>11</v>
      </c>
      <c r="M32" s="105"/>
      <c r="N32" s="105"/>
      <c r="O32" s="59"/>
      <c r="P32" s="40" t="s">
        <v>12</v>
      </c>
    </row>
    <row r="33" spans="1:20" ht="48" customHeight="1" thickBot="1" x14ac:dyDescent="0.2">
      <c r="L33" s="105" t="s">
        <v>14</v>
      </c>
      <c r="M33" s="105"/>
      <c r="N33" s="106"/>
      <c r="O33" s="41">
        <f>O31+O32</f>
        <v>0</v>
      </c>
      <c r="P33" s="40" t="s">
        <v>13</v>
      </c>
    </row>
    <row r="34" spans="1:20" ht="50.25" customHeight="1" x14ac:dyDescent="0.15"/>
    <row r="35" spans="1:20" ht="18.75" customHeight="1" x14ac:dyDescent="0.15"/>
    <row r="36" spans="1:20" ht="36.75" customHeight="1" x14ac:dyDescent="0.2">
      <c r="A36" s="31" t="s">
        <v>38</v>
      </c>
      <c r="T36" s="16" t="s">
        <v>9</v>
      </c>
    </row>
    <row r="37" spans="1:20" ht="42.2" customHeight="1" x14ac:dyDescent="0.15">
      <c r="A37" s="107" t="s">
        <v>65</v>
      </c>
      <c r="B37" s="108"/>
      <c r="C37" s="111" t="s">
        <v>5</v>
      </c>
      <c r="D37" s="112"/>
      <c r="E37" s="112"/>
      <c r="F37" s="112"/>
      <c r="G37" s="112"/>
      <c r="H37" s="112"/>
      <c r="I37" s="112"/>
      <c r="J37" s="112"/>
      <c r="K37" s="112"/>
      <c r="L37" s="112"/>
      <c r="M37" s="112"/>
      <c r="N37" s="112"/>
      <c r="O37" s="112"/>
      <c r="P37" s="112"/>
      <c r="Q37" s="112"/>
      <c r="R37" s="112"/>
      <c r="S37" s="112"/>
      <c r="T37" s="113"/>
    </row>
    <row r="38" spans="1:20" ht="42.2" customHeight="1" x14ac:dyDescent="0.15">
      <c r="A38" s="109"/>
      <c r="B38" s="110"/>
      <c r="C38" s="77"/>
      <c r="D38" s="77"/>
      <c r="E38" s="77"/>
      <c r="F38" s="77"/>
      <c r="G38" s="77"/>
      <c r="H38" s="77"/>
      <c r="I38" s="77"/>
      <c r="J38" s="77"/>
      <c r="K38" s="77"/>
      <c r="L38" s="77"/>
      <c r="M38" s="77"/>
      <c r="N38" s="77"/>
      <c r="O38" s="72" t="s">
        <v>36</v>
      </c>
      <c r="P38" s="32" t="s">
        <v>3</v>
      </c>
      <c r="Q38" s="32" t="s">
        <v>34</v>
      </c>
      <c r="R38" s="42" t="s">
        <v>35</v>
      </c>
      <c r="S38" s="114" t="s">
        <v>30</v>
      </c>
      <c r="T38" s="115"/>
    </row>
    <row r="39" spans="1:20" ht="45.75" customHeight="1" x14ac:dyDescent="0.15">
      <c r="A39" s="117" t="s">
        <v>17</v>
      </c>
      <c r="B39" s="118"/>
      <c r="C39" s="118"/>
      <c r="D39" s="118"/>
      <c r="E39" s="118"/>
      <c r="F39" s="118"/>
      <c r="G39" s="118"/>
      <c r="H39" s="118"/>
      <c r="I39" s="118"/>
      <c r="J39" s="118"/>
      <c r="K39" s="118"/>
      <c r="L39" s="118"/>
      <c r="M39" s="118"/>
      <c r="N39" s="118"/>
      <c r="O39" s="118"/>
      <c r="P39" s="118"/>
      <c r="Q39" s="118"/>
      <c r="R39" s="118"/>
      <c r="S39" s="118"/>
      <c r="T39" s="119"/>
    </row>
    <row r="40" spans="1:20" ht="21.75" customHeight="1" x14ac:dyDescent="0.15">
      <c r="A40" s="120" t="s">
        <v>26</v>
      </c>
      <c r="B40" s="123" t="s">
        <v>27</v>
      </c>
      <c r="C40" s="99"/>
      <c r="D40" s="99"/>
      <c r="E40" s="99"/>
      <c r="F40" s="99"/>
      <c r="G40" s="99"/>
      <c r="H40" s="99"/>
      <c r="I40" s="81"/>
      <c r="J40" s="81"/>
      <c r="K40" s="81"/>
      <c r="L40" s="81"/>
      <c r="M40" s="81"/>
      <c r="N40" s="81"/>
      <c r="O40" s="82"/>
      <c r="P40" s="84">
        <f>SUM(D40:O40)</f>
        <v>0</v>
      </c>
      <c r="Q40" s="92"/>
      <c r="R40" s="94" t="e">
        <f>P40/Q40</f>
        <v>#DIV/0!</v>
      </c>
      <c r="S40" s="95" t="s">
        <v>31</v>
      </c>
      <c r="T40" s="95"/>
    </row>
    <row r="41" spans="1:20" ht="21.75" customHeight="1" x14ac:dyDescent="0.15">
      <c r="A41" s="121"/>
      <c r="B41" s="123"/>
      <c r="C41" s="99"/>
      <c r="D41" s="99"/>
      <c r="E41" s="99"/>
      <c r="F41" s="99"/>
      <c r="G41" s="99"/>
      <c r="H41" s="99"/>
      <c r="I41" s="81"/>
      <c r="J41" s="81"/>
      <c r="K41" s="81"/>
      <c r="L41" s="81"/>
      <c r="M41" s="81"/>
      <c r="N41" s="81"/>
      <c r="O41" s="87"/>
      <c r="P41" s="116"/>
      <c r="Q41" s="93"/>
      <c r="R41" s="94"/>
      <c r="S41" s="88" t="e">
        <f>R40/R42</f>
        <v>#DIV/0!</v>
      </c>
      <c r="T41" s="96" t="s">
        <v>33</v>
      </c>
    </row>
    <row r="42" spans="1:20" ht="21.75" customHeight="1" x14ac:dyDescent="0.15">
      <c r="A42" s="121"/>
      <c r="B42" s="86" t="s">
        <v>28</v>
      </c>
      <c r="C42" s="81"/>
      <c r="D42" s="81"/>
      <c r="E42" s="81"/>
      <c r="F42" s="81"/>
      <c r="G42" s="81"/>
      <c r="H42" s="81"/>
      <c r="I42" s="81"/>
      <c r="J42" s="81"/>
      <c r="K42" s="81"/>
      <c r="L42" s="81"/>
      <c r="M42" s="81"/>
      <c r="N42" s="81"/>
      <c r="O42" s="82"/>
      <c r="P42" s="84">
        <f>SUM(D42:O42)</f>
        <v>0</v>
      </c>
      <c r="Q42" s="92"/>
      <c r="R42" s="94" t="e">
        <f>P42/Q42</f>
        <v>#DIV/0!</v>
      </c>
      <c r="S42" s="89"/>
      <c r="T42" s="97"/>
    </row>
    <row r="43" spans="1:20" ht="21.75" customHeight="1" x14ac:dyDescent="0.15">
      <c r="A43" s="121"/>
      <c r="B43" s="86"/>
      <c r="C43" s="81"/>
      <c r="D43" s="81"/>
      <c r="E43" s="81"/>
      <c r="F43" s="81"/>
      <c r="G43" s="81"/>
      <c r="H43" s="81"/>
      <c r="I43" s="81"/>
      <c r="J43" s="81"/>
      <c r="K43" s="81"/>
      <c r="L43" s="81"/>
      <c r="M43" s="81"/>
      <c r="N43" s="81"/>
      <c r="O43" s="87"/>
      <c r="P43" s="98"/>
      <c r="Q43" s="93"/>
      <c r="R43" s="94"/>
      <c r="S43" s="95" t="s">
        <v>32</v>
      </c>
      <c r="T43" s="95"/>
    </row>
    <row r="44" spans="1:20" ht="21.75" customHeight="1" x14ac:dyDescent="0.15">
      <c r="A44" s="121"/>
      <c r="B44" s="86" t="s">
        <v>29</v>
      </c>
      <c r="C44" s="81"/>
      <c r="D44" s="81"/>
      <c r="E44" s="81"/>
      <c r="F44" s="81"/>
      <c r="G44" s="81"/>
      <c r="H44" s="81"/>
      <c r="I44" s="81"/>
      <c r="J44" s="81"/>
      <c r="K44" s="81"/>
      <c r="L44" s="81"/>
      <c r="M44" s="81"/>
      <c r="N44" s="81"/>
      <c r="O44" s="82"/>
      <c r="P44" s="84">
        <f>SUM(D44:O44)</f>
        <v>0</v>
      </c>
      <c r="Q44" s="92"/>
      <c r="R44" s="94" t="e">
        <f>P44/Q44</f>
        <v>#DIV/0!</v>
      </c>
      <c r="S44" s="88" t="e">
        <f>R42/R44</f>
        <v>#DIV/0!</v>
      </c>
      <c r="T44" s="90" t="s">
        <v>33</v>
      </c>
    </row>
    <row r="45" spans="1:20" ht="21.75" customHeight="1" thickBot="1" x14ac:dyDescent="0.2">
      <c r="A45" s="121"/>
      <c r="B45" s="86"/>
      <c r="C45" s="81"/>
      <c r="D45" s="81"/>
      <c r="E45" s="81"/>
      <c r="F45" s="81"/>
      <c r="G45" s="81"/>
      <c r="H45" s="81"/>
      <c r="I45" s="81"/>
      <c r="J45" s="81"/>
      <c r="K45" s="81"/>
      <c r="L45" s="81"/>
      <c r="M45" s="81"/>
      <c r="N45" s="81"/>
      <c r="O45" s="83"/>
      <c r="P45" s="85"/>
      <c r="Q45" s="93"/>
      <c r="R45" s="94"/>
      <c r="S45" s="89"/>
      <c r="T45" s="91"/>
    </row>
    <row r="46" spans="1:20" ht="42.2" customHeight="1" thickBot="1" x14ac:dyDescent="0.2">
      <c r="A46" s="122"/>
      <c r="B46" s="43" t="s">
        <v>10</v>
      </c>
      <c r="C46" s="25"/>
      <c r="D46" s="25"/>
      <c r="E46" s="25"/>
      <c r="F46" s="25"/>
      <c r="G46" s="25"/>
      <c r="H46" s="25"/>
      <c r="I46" s="25">
        <f t="shared" ref="I46:O46" si="2">I40+I42+I44</f>
        <v>0</v>
      </c>
      <c r="J46" s="25">
        <f t="shared" si="2"/>
        <v>0</v>
      </c>
      <c r="K46" s="25">
        <f t="shared" si="2"/>
        <v>0</v>
      </c>
      <c r="L46" s="25">
        <f t="shared" si="2"/>
        <v>0</v>
      </c>
      <c r="M46" s="25">
        <f t="shared" si="2"/>
        <v>0</v>
      </c>
      <c r="N46" s="24">
        <f t="shared" si="2"/>
        <v>0</v>
      </c>
      <c r="O46" s="29">
        <f t="shared" si="2"/>
        <v>0</v>
      </c>
      <c r="P46" s="29">
        <f>SUM(D46:O46)</f>
        <v>0</v>
      </c>
      <c r="Q46" s="44"/>
      <c r="R46" s="44"/>
    </row>
    <row r="47" spans="1:20" ht="18.75" customHeight="1" x14ac:dyDescent="0.15">
      <c r="O47" s="40" t="s">
        <v>12</v>
      </c>
      <c r="P47" s="40" t="s">
        <v>13</v>
      </c>
    </row>
    <row r="48" spans="1:20"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sheetData>
  <sheetProtection insertRows="0" selectLockedCells="1"/>
  <mergeCells count="77">
    <mergeCell ref="A9:B10"/>
    <mergeCell ref="C9:O9"/>
    <mergeCell ref="A11:B11"/>
    <mergeCell ref="A12:B12"/>
    <mergeCell ref="A13:B13"/>
    <mergeCell ref="A14:B14"/>
    <mergeCell ref="A15:B15"/>
    <mergeCell ref="A21:B22"/>
    <mergeCell ref="C21:O21"/>
    <mergeCell ref="A23:O23"/>
    <mergeCell ref="H42:H43"/>
    <mergeCell ref="M40:M41"/>
    <mergeCell ref="A24:A29"/>
    <mergeCell ref="A31:B31"/>
    <mergeCell ref="L32:N32"/>
    <mergeCell ref="L33:N33"/>
    <mergeCell ref="A37:B38"/>
    <mergeCell ref="C37:T37"/>
    <mergeCell ref="S38:T38"/>
    <mergeCell ref="P40:P41"/>
    <mergeCell ref="Q40:Q41"/>
    <mergeCell ref="N42:N43"/>
    <mergeCell ref="A39:T39"/>
    <mergeCell ref="A40:A46"/>
    <mergeCell ref="B40:B41"/>
    <mergeCell ref="C40:C41"/>
    <mergeCell ref="D40:D41"/>
    <mergeCell ref="E40:E41"/>
    <mergeCell ref="F40:F41"/>
    <mergeCell ref="R40:R41"/>
    <mergeCell ref="G40:G41"/>
    <mergeCell ref="H40:H41"/>
    <mergeCell ref="I40:I41"/>
    <mergeCell ref="J40:J41"/>
    <mergeCell ref="K40:K41"/>
    <mergeCell ref="L40:L41"/>
    <mergeCell ref="S40:T40"/>
    <mergeCell ref="S41:S42"/>
    <mergeCell ref="T41:T42"/>
    <mergeCell ref="B42:B43"/>
    <mergeCell ref="C42:C43"/>
    <mergeCell ref="D42:D43"/>
    <mergeCell ref="E42:E43"/>
    <mergeCell ref="F42:F43"/>
    <mergeCell ref="G42:G43"/>
    <mergeCell ref="P42:P43"/>
    <mergeCell ref="Q42:Q43"/>
    <mergeCell ref="R42:R43"/>
    <mergeCell ref="S43:T43"/>
    <mergeCell ref="I42:I43"/>
    <mergeCell ref="O42:O43"/>
    <mergeCell ref="J42:J43"/>
    <mergeCell ref="S44:S45"/>
    <mergeCell ref="T44:T45"/>
    <mergeCell ref="Q44:Q45"/>
    <mergeCell ref="R44:R45"/>
    <mergeCell ref="H44:H45"/>
    <mergeCell ref="I44:I45"/>
    <mergeCell ref="J44:J45"/>
    <mergeCell ref="K44:K45"/>
    <mergeCell ref="L44:L45"/>
    <mergeCell ref="B6:D6"/>
    <mergeCell ref="M44:M45"/>
    <mergeCell ref="N44:N45"/>
    <mergeCell ref="O44:O45"/>
    <mergeCell ref="P44:P45"/>
    <mergeCell ref="G44:G45"/>
    <mergeCell ref="K42:K43"/>
    <mergeCell ref="L42:L43"/>
    <mergeCell ref="M42:M43"/>
    <mergeCell ref="B44:B45"/>
    <mergeCell ref="C44:C45"/>
    <mergeCell ref="D44:D45"/>
    <mergeCell ref="E44:E45"/>
    <mergeCell ref="F44:F45"/>
    <mergeCell ref="N40:N41"/>
    <mergeCell ref="O40:O41"/>
  </mergeCells>
  <phoneticPr fontId="2"/>
  <conditionalFormatting sqref="S41:S42 S44:S45">
    <cfRule type="cellIs" dxfId="1" priority="1" stopIfTrue="1" operator="lessThan">
      <formula>2</formula>
    </cfRule>
  </conditionalFormatting>
  <pageMargins left="0.78700000000000003" right="0.78700000000000003" top="0.34499999999999997" bottom="0.98399999999999999" header="0.51200000000000001" footer="0.51200000000000001"/>
  <pageSetup paperSize="9" scale="33"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129"/>
  <sheetViews>
    <sheetView showGridLines="0" view="pageBreakPreview" zoomScale="50" zoomScaleNormal="70" zoomScaleSheetLayoutView="50" zoomScalePageLayoutView="55" workbookViewId="0">
      <selection activeCell="A31" sqref="A31:T31"/>
    </sheetView>
  </sheetViews>
  <sheetFormatPr defaultRowHeight="13.5" x14ac:dyDescent="0.15"/>
  <cols>
    <col min="1" max="1" width="8.125" style="5" customWidth="1"/>
    <col min="2" max="2" width="38.625" style="5" customWidth="1"/>
    <col min="3" max="15" width="19.625" style="5" customWidth="1"/>
    <col min="16" max="16" width="19.75" style="5" customWidth="1"/>
    <col min="17" max="17" width="9.375" style="5" customWidth="1"/>
    <col min="18" max="18" width="19.625" style="5" customWidth="1"/>
    <col min="19" max="19" width="10.875" style="5" customWidth="1"/>
    <col min="20" max="20" width="7.625" style="5" customWidth="1"/>
    <col min="21" max="23" width="9" style="5"/>
    <col min="24" max="25" width="9" style="5" customWidth="1"/>
    <col min="26" max="16384" width="9" style="5"/>
  </cols>
  <sheetData>
    <row r="1" spans="1:25" ht="54.75" customHeight="1" thickTop="1" thickBot="1" x14ac:dyDescent="0.2">
      <c r="A1" s="6"/>
      <c r="B1" s="7" t="s">
        <v>18</v>
      </c>
      <c r="C1" s="6"/>
      <c r="D1" s="8" t="s">
        <v>60</v>
      </c>
      <c r="E1" s="6"/>
      <c r="G1" s="6"/>
      <c r="H1" s="6"/>
      <c r="I1" s="6"/>
      <c r="J1" s="6"/>
      <c r="K1" s="6"/>
      <c r="L1" s="6"/>
      <c r="M1" s="6"/>
      <c r="O1" s="6"/>
      <c r="P1" s="8" t="s">
        <v>37</v>
      </c>
      <c r="Q1" s="9"/>
      <c r="R1" s="9"/>
      <c r="S1" s="9"/>
    </row>
    <row r="2" spans="1:25" ht="25.5" customHeight="1" thickTop="1" x14ac:dyDescent="0.15">
      <c r="A2" s="10"/>
      <c r="B2" s="10"/>
      <c r="C2" s="10"/>
      <c r="D2" s="10"/>
      <c r="E2" s="10"/>
      <c r="F2" s="10"/>
      <c r="G2" s="10"/>
      <c r="H2" s="10"/>
      <c r="I2" s="10"/>
      <c r="J2" s="10"/>
      <c r="K2" s="10"/>
      <c r="L2" s="10"/>
      <c r="M2" s="10"/>
      <c r="N2" s="10"/>
      <c r="O2" s="10"/>
      <c r="P2" s="10"/>
      <c r="Q2" s="9"/>
      <c r="R2" s="9"/>
      <c r="S2" s="9"/>
    </row>
    <row r="3" spans="1:25" ht="41.25" customHeight="1" x14ac:dyDescent="0.15">
      <c r="A3" s="71" t="s">
        <v>0</v>
      </c>
      <c r="B3" s="142" t="s">
        <v>62</v>
      </c>
      <c r="C3" s="143"/>
      <c r="D3" s="144"/>
      <c r="G3" s="12"/>
      <c r="H3" s="13"/>
      <c r="I3" s="14"/>
      <c r="J3" s="13"/>
      <c r="K3" s="13"/>
      <c r="M3" s="60"/>
      <c r="N3" s="61" t="s">
        <v>40</v>
      </c>
      <c r="T3" s="14"/>
      <c r="U3" s="14"/>
      <c r="V3" s="14"/>
      <c r="W3" s="14"/>
      <c r="X3" s="14"/>
      <c r="Y3" s="14"/>
    </row>
    <row r="4" spans="1:25" ht="38.1" customHeight="1" x14ac:dyDescent="0.15">
      <c r="A4" s="12"/>
      <c r="B4" s="14"/>
      <c r="C4" s="14"/>
      <c r="D4" s="13"/>
      <c r="G4" s="12"/>
      <c r="H4" s="13"/>
      <c r="I4" s="14"/>
      <c r="J4" s="13"/>
      <c r="K4" s="13"/>
      <c r="T4" s="14"/>
      <c r="U4" s="14"/>
      <c r="V4" s="14"/>
      <c r="W4" s="14"/>
      <c r="X4" s="14"/>
      <c r="Y4" s="14"/>
    </row>
    <row r="5" spans="1:25" ht="38.1" customHeight="1" x14ac:dyDescent="0.2">
      <c r="A5" s="15" t="s">
        <v>22</v>
      </c>
      <c r="O5" s="16" t="s">
        <v>9</v>
      </c>
      <c r="P5" s="16"/>
    </row>
    <row r="6" spans="1:25" ht="38.1" customHeight="1" x14ac:dyDescent="0.15">
      <c r="A6" s="134" t="s">
        <v>1</v>
      </c>
      <c r="B6" s="135"/>
      <c r="C6" s="106" t="s">
        <v>45</v>
      </c>
      <c r="D6" s="138"/>
      <c r="E6" s="138"/>
      <c r="F6" s="138"/>
      <c r="G6" s="138"/>
      <c r="H6" s="138"/>
      <c r="I6" s="138"/>
      <c r="J6" s="138"/>
      <c r="K6" s="138"/>
      <c r="L6" s="138"/>
      <c r="M6" s="138"/>
      <c r="N6" s="138"/>
      <c r="O6" s="139"/>
      <c r="P6" s="17"/>
      <c r="Q6" s="18"/>
      <c r="R6" s="19"/>
      <c r="S6" s="19"/>
    </row>
    <row r="7" spans="1:25" ht="38.1" customHeight="1" x14ac:dyDescent="0.15">
      <c r="A7" s="145"/>
      <c r="B7" s="146"/>
      <c r="C7" s="73" t="s">
        <v>47</v>
      </c>
      <c r="D7" s="73" t="s">
        <v>48</v>
      </c>
      <c r="E7" s="73" t="s">
        <v>49</v>
      </c>
      <c r="F7" s="73" t="s">
        <v>50</v>
      </c>
      <c r="G7" s="73" t="s">
        <v>51</v>
      </c>
      <c r="H7" s="73" t="s">
        <v>52</v>
      </c>
      <c r="I7" s="73" t="s">
        <v>46</v>
      </c>
      <c r="J7" s="73" t="s">
        <v>53</v>
      </c>
      <c r="K7" s="73" t="s">
        <v>54</v>
      </c>
      <c r="L7" s="73" t="s">
        <v>55</v>
      </c>
      <c r="M7" s="73" t="s">
        <v>56</v>
      </c>
      <c r="N7" s="73" t="s">
        <v>57</v>
      </c>
      <c r="O7" s="74" t="s">
        <v>2</v>
      </c>
      <c r="P7" s="20"/>
      <c r="Q7" s="21"/>
      <c r="R7" s="22"/>
      <c r="S7" s="22"/>
    </row>
    <row r="8" spans="1:25" s="65" customFormat="1" ht="38.1" customHeight="1" x14ac:dyDescent="0.15">
      <c r="A8" s="147" t="s">
        <v>61</v>
      </c>
      <c r="B8" s="148"/>
      <c r="C8" s="51"/>
      <c r="D8" s="70"/>
      <c r="E8" s="70"/>
      <c r="F8" s="70"/>
      <c r="G8" s="70"/>
      <c r="H8" s="70"/>
      <c r="I8" s="70">
        <v>67000</v>
      </c>
      <c r="J8" s="70">
        <v>68000</v>
      </c>
      <c r="K8" s="70">
        <v>69000</v>
      </c>
      <c r="L8" s="70">
        <v>70000</v>
      </c>
      <c r="M8" s="70">
        <v>71000</v>
      </c>
      <c r="N8" s="53">
        <v>72000</v>
      </c>
      <c r="O8" s="4">
        <f>SUM(C8:N8)</f>
        <v>417000</v>
      </c>
      <c r="P8" s="63"/>
      <c r="Q8" s="64"/>
      <c r="R8" s="64"/>
      <c r="S8" s="64"/>
    </row>
    <row r="9" spans="1:25" s="65" customFormat="1" ht="38.1" customHeight="1" x14ac:dyDescent="0.15">
      <c r="A9" s="147" t="s">
        <v>63</v>
      </c>
      <c r="B9" s="148"/>
      <c r="C9" s="48"/>
      <c r="D9" s="49"/>
      <c r="E9" s="49"/>
      <c r="F9" s="49"/>
      <c r="G9" s="49"/>
      <c r="H9" s="49"/>
      <c r="I9" s="49">
        <v>249500</v>
      </c>
      <c r="J9" s="49">
        <v>249700</v>
      </c>
      <c r="K9" s="49">
        <v>249900</v>
      </c>
      <c r="L9" s="49">
        <v>250100</v>
      </c>
      <c r="M9" s="49">
        <v>250300</v>
      </c>
      <c r="N9" s="50">
        <v>250500</v>
      </c>
      <c r="O9" s="2">
        <f>SUM(C9:N9)</f>
        <v>1500000</v>
      </c>
      <c r="P9" s="63"/>
      <c r="Q9" s="64"/>
      <c r="R9" s="64"/>
      <c r="S9" s="64"/>
    </row>
    <row r="10" spans="1:25" s="65" customFormat="1" ht="38.1" customHeight="1" x14ac:dyDescent="0.15">
      <c r="A10" s="147" t="s">
        <v>64</v>
      </c>
      <c r="B10" s="148"/>
      <c r="C10" s="48"/>
      <c r="D10" s="49"/>
      <c r="E10" s="49"/>
      <c r="F10" s="49"/>
      <c r="G10" s="49"/>
      <c r="H10" s="49"/>
      <c r="I10" s="49">
        <v>986600</v>
      </c>
      <c r="J10" s="49">
        <v>987000</v>
      </c>
      <c r="K10" s="49">
        <v>987400</v>
      </c>
      <c r="L10" s="49">
        <v>987800</v>
      </c>
      <c r="M10" s="49">
        <v>988200</v>
      </c>
      <c r="N10" s="50">
        <v>988600</v>
      </c>
      <c r="O10" s="2">
        <f>SUM(C10:N10)</f>
        <v>5925600</v>
      </c>
      <c r="P10" s="63"/>
      <c r="Q10" s="64"/>
      <c r="R10" s="64"/>
      <c r="S10" s="64"/>
    </row>
    <row r="11" spans="1:25" s="65" customFormat="1" ht="38.1" customHeight="1" thickBot="1" x14ac:dyDescent="0.2">
      <c r="A11" s="124"/>
      <c r="B11" s="125"/>
      <c r="C11" s="54"/>
      <c r="D11" s="55"/>
      <c r="E11" s="55"/>
      <c r="F11" s="55"/>
      <c r="G11" s="55"/>
      <c r="H11" s="55"/>
      <c r="I11" s="55"/>
      <c r="J11" s="55"/>
      <c r="K11" s="55"/>
      <c r="L11" s="55"/>
      <c r="M11" s="55"/>
      <c r="N11" s="56"/>
      <c r="O11" s="3">
        <f>SUM(C11:N11)</f>
        <v>0</v>
      </c>
      <c r="P11" s="63"/>
      <c r="Q11" s="64"/>
      <c r="R11" s="64"/>
      <c r="S11" s="64"/>
    </row>
    <row r="12" spans="1:25" ht="38.1" customHeight="1" thickTop="1" thickBot="1" x14ac:dyDescent="0.2">
      <c r="A12" s="126" t="s">
        <v>10</v>
      </c>
      <c r="B12" s="127"/>
      <c r="C12" s="28"/>
      <c r="D12" s="28"/>
      <c r="E12" s="28"/>
      <c r="F12" s="28"/>
      <c r="G12" s="28"/>
      <c r="H12" s="28"/>
      <c r="I12" s="28">
        <f t="shared" ref="I12:O12" si="0">SUM(I8:I11)</f>
        <v>1303100</v>
      </c>
      <c r="J12" s="28">
        <f t="shared" si="0"/>
        <v>1304700</v>
      </c>
      <c r="K12" s="28">
        <f t="shared" si="0"/>
        <v>1306300</v>
      </c>
      <c r="L12" s="28">
        <f t="shared" si="0"/>
        <v>1307900</v>
      </c>
      <c r="M12" s="28">
        <f t="shared" si="0"/>
        <v>1309500</v>
      </c>
      <c r="N12" s="28">
        <f t="shared" si="0"/>
        <v>1311100</v>
      </c>
      <c r="O12" s="29">
        <f t="shared" si="0"/>
        <v>7842600</v>
      </c>
      <c r="P12" s="30" t="s">
        <v>6</v>
      </c>
      <c r="R12" s="22"/>
      <c r="S12" s="22"/>
      <c r="T12" s="13"/>
    </row>
    <row r="13" spans="1:25" ht="38.1" customHeight="1" x14ac:dyDescent="0.15"/>
    <row r="14" spans="1:25" ht="38.1" customHeight="1" x14ac:dyDescent="0.2">
      <c r="A14" s="31" t="s">
        <v>23</v>
      </c>
      <c r="B14" s="22"/>
      <c r="C14" s="22"/>
      <c r="D14" s="22"/>
      <c r="E14" s="22"/>
      <c r="F14" s="22"/>
      <c r="G14" s="22"/>
      <c r="H14" s="22"/>
      <c r="J14" s="22"/>
      <c r="K14" s="22"/>
      <c r="L14" s="22"/>
      <c r="M14" s="22"/>
      <c r="N14" s="22"/>
      <c r="O14" s="16" t="s">
        <v>9</v>
      </c>
      <c r="P14" s="16"/>
      <c r="Q14" s="21"/>
      <c r="R14" s="21"/>
      <c r="S14" s="21"/>
    </row>
    <row r="15" spans="1:25" ht="38.1" customHeight="1" x14ac:dyDescent="0.15">
      <c r="A15" s="107" t="s">
        <v>65</v>
      </c>
      <c r="B15" s="108"/>
      <c r="C15" s="128" t="s">
        <v>5</v>
      </c>
      <c r="D15" s="129"/>
      <c r="E15" s="129"/>
      <c r="F15" s="129"/>
      <c r="G15" s="129"/>
      <c r="H15" s="129"/>
      <c r="I15" s="129"/>
      <c r="J15" s="129"/>
      <c r="K15" s="129"/>
      <c r="L15" s="129"/>
      <c r="M15" s="129"/>
      <c r="N15" s="129"/>
      <c r="O15" s="130"/>
      <c r="P15" s="17"/>
      <c r="Q15" s="21"/>
      <c r="R15" s="21"/>
      <c r="S15" s="21"/>
    </row>
    <row r="16" spans="1:25" ht="38.1" customHeight="1" x14ac:dyDescent="0.15">
      <c r="A16" s="109"/>
      <c r="B16" s="110"/>
      <c r="C16" s="77"/>
      <c r="D16" s="77"/>
      <c r="E16" s="77"/>
      <c r="F16" s="77"/>
      <c r="G16" s="77"/>
      <c r="H16" s="77"/>
      <c r="I16" s="77">
        <v>44190</v>
      </c>
      <c r="J16" s="77">
        <v>43855</v>
      </c>
      <c r="K16" s="77">
        <v>43886</v>
      </c>
      <c r="L16" s="77">
        <v>43915</v>
      </c>
      <c r="M16" s="77">
        <v>43946</v>
      </c>
      <c r="N16" s="77">
        <v>43976</v>
      </c>
      <c r="O16" s="32" t="s">
        <v>3</v>
      </c>
      <c r="P16" s="33"/>
      <c r="Q16" s="13"/>
      <c r="R16" s="22"/>
      <c r="S16" s="22"/>
    </row>
    <row r="17" spans="1:20" ht="38.1" customHeight="1" x14ac:dyDescent="0.15">
      <c r="A17" s="131" t="s">
        <v>24</v>
      </c>
      <c r="B17" s="132"/>
      <c r="C17" s="132"/>
      <c r="D17" s="132"/>
      <c r="E17" s="132"/>
      <c r="F17" s="132"/>
      <c r="G17" s="132"/>
      <c r="H17" s="132"/>
      <c r="I17" s="132"/>
      <c r="J17" s="132"/>
      <c r="K17" s="132"/>
      <c r="L17" s="132"/>
      <c r="M17" s="132"/>
      <c r="N17" s="132"/>
      <c r="O17" s="133"/>
      <c r="P17" s="34"/>
      <c r="Q17" s="13"/>
      <c r="R17" s="22"/>
      <c r="S17" s="22"/>
    </row>
    <row r="18" spans="1:20" s="65" customFormat="1" ht="38.1" customHeight="1" x14ac:dyDescent="0.15">
      <c r="A18" s="100" t="s">
        <v>21</v>
      </c>
      <c r="B18" s="75" t="s">
        <v>4</v>
      </c>
      <c r="C18" s="48"/>
      <c r="D18" s="49"/>
      <c r="E18" s="49"/>
      <c r="F18" s="49"/>
      <c r="G18" s="49"/>
      <c r="H18" s="49"/>
      <c r="I18" s="49">
        <v>9285850</v>
      </c>
      <c r="J18" s="49">
        <v>9286950</v>
      </c>
      <c r="K18" s="49">
        <v>9274050</v>
      </c>
      <c r="L18" s="49">
        <v>9275150</v>
      </c>
      <c r="M18" s="49">
        <v>9276250</v>
      </c>
      <c r="N18" s="50">
        <v>9277350</v>
      </c>
      <c r="O18" s="2">
        <f>SUM(C18:N18)</f>
        <v>55675600</v>
      </c>
      <c r="P18" s="63"/>
      <c r="Q18" s="1"/>
      <c r="R18" s="64"/>
      <c r="S18" s="64"/>
    </row>
    <row r="19" spans="1:20" s="65" customFormat="1" ht="38.1" customHeight="1" x14ac:dyDescent="0.15">
      <c r="A19" s="101"/>
      <c r="B19" s="57" t="s">
        <v>19</v>
      </c>
      <c r="C19" s="48"/>
      <c r="D19" s="49"/>
      <c r="E19" s="49"/>
      <c r="F19" s="49"/>
      <c r="G19" s="49"/>
      <c r="H19" s="49"/>
      <c r="I19" s="49">
        <v>488000</v>
      </c>
      <c r="J19" s="49">
        <v>488000</v>
      </c>
      <c r="K19" s="49">
        <v>502000</v>
      </c>
      <c r="L19" s="49">
        <v>502000</v>
      </c>
      <c r="M19" s="49">
        <v>502000</v>
      </c>
      <c r="N19" s="50">
        <v>502000</v>
      </c>
      <c r="O19" s="2">
        <f>SUM(C19:N19)</f>
        <v>2984000</v>
      </c>
      <c r="P19" s="63"/>
      <c r="Q19" s="1"/>
      <c r="R19" s="64"/>
      <c r="S19" s="64"/>
    </row>
    <row r="20" spans="1:20" s="65" customFormat="1" ht="38.1" customHeight="1" x14ac:dyDescent="0.15">
      <c r="A20" s="101"/>
      <c r="B20" s="57" t="s">
        <v>20</v>
      </c>
      <c r="C20" s="48"/>
      <c r="D20" s="49"/>
      <c r="E20" s="49"/>
      <c r="F20" s="49"/>
      <c r="G20" s="49"/>
      <c r="H20" s="49"/>
      <c r="I20" s="49"/>
      <c r="J20" s="49"/>
      <c r="K20" s="49"/>
      <c r="L20" s="49"/>
      <c r="M20" s="49"/>
      <c r="N20" s="50"/>
      <c r="O20" s="2">
        <f>SUM(C20:N20)</f>
        <v>0</v>
      </c>
      <c r="P20" s="63"/>
      <c r="Q20" s="1"/>
      <c r="R20" s="64"/>
      <c r="S20" s="64"/>
    </row>
    <row r="21" spans="1:20" s="65" customFormat="1" ht="38.1" customHeight="1" x14ac:dyDescent="0.15">
      <c r="A21" s="101"/>
      <c r="B21" s="57" t="s">
        <v>15</v>
      </c>
      <c r="C21" s="48"/>
      <c r="D21" s="49"/>
      <c r="E21" s="49"/>
      <c r="F21" s="49"/>
      <c r="G21" s="49"/>
      <c r="H21" s="49"/>
      <c r="I21" s="49">
        <v>24438125</v>
      </c>
      <c r="J21" s="49"/>
      <c r="K21" s="49"/>
      <c r="L21" s="49"/>
      <c r="M21" s="49"/>
      <c r="N21" s="50"/>
      <c r="O21" s="2">
        <f>SUM(C21:N21)</f>
        <v>24438125</v>
      </c>
      <c r="P21" s="63"/>
      <c r="Q21" s="1"/>
      <c r="R21" s="64"/>
      <c r="S21" s="64"/>
    </row>
    <row r="22" spans="1:20" s="65" customFormat="1" ht="38.1" customHeight="1" x14ac:dyDescent="0.15">
      <c r="A22" s="101"/>
      <c r="B22" s="57" t="s">
        <v>16</v>
      </c>
      <c r="C22" s="48"/>
      <c r="D22" s="49"/>
      <c r="E22" s="49"/>
      <c r="F22" s="49"/>
      <c r="G22" s="49"/>
      <c r="H22" s="49"/>
      <c r="I22" s="49"/>
      <c r="J22" s="49"/>
      <c r="K22" s="49"/>
      <c r="L22" s="49"/>
      <c r="M22" s="49"/>
      <c r="N22" s="50"/>
      <c r="O22" s="3">
        <f>SUM(C22:N22)</f>
        <v>0</v>
      </c>
      <c r="P22" s="63"/>
      <c r="Q22" s="1"/>
      <c r="R22" s="64"/>
      <c r="S22" s="64"/>
    </row>
    <row r="23" spans="1:20" ht="38.1" customHeight="1" thickBot="1" x14ac:dyDescent="0.2">
      <c r="A23" s="102"/>
      <c r="B23" s="35" t="s">
        <v>10</v>
      </c>
      <c r="C23" s="26"/>
      <c r="D23" s="27"/>
      <c r="E23" s="27"/>
      <c r="F23" s="27"/>
      <c r="G23" s="27"/>
      <c r="H23" s="27"/>
      <c r="I23" s="27">
        <f t="shared" ref="I23:O23" si="1">SUM(I18:I22)</f>
        <v>34211975</v>
      </c>
      <c r="J23" s="27">
        <f t="shared" si="1"/>
        <v>9774950</v>
      </c>
      <c r="K23" s="27">
        <f t="shared" si="1"/>
        <v>9776050</v>
      </c>
      <c r="L23" s="27">
        <f t="shared" si="1"/>
        <v>9777150</v>
      </c>
      <c r="M23" s="27">
        <f t="shared" si="1"/>
        <v>9778250</v>
      </c>
      <c r="N23" s="36">
        <f t="shared" si="1"/>
        <v>9779350</v>
      </c>
      <c r="O23" s="37">
        <f t="shared" si="1"/>
        <v>83097725</v>
      </c>
      <c r="P23" s="67" t="s">
        <v>7</v>
      </c>
      <c r="R23" s="22"/>
      <c r="S23" s="22"/>
      <c r="T23" s="13"/>
    </row>
    <row r="24" spans="1:20" s="13" customFormat="1" ht="9" customHeight="1" thickTop="1" x14ac:dyDescent="0.2">
      <c r="A24" s="38"/>
      <c r="B24" s="39"/>
      <c r="C24" s="23"/>
      <c r="D24" s="23"/>
      <c r="E24" s="23"/>
      <c r="F24" s="23"/>
      <c r="G24" s="23"/>
      <c r="H24" s="23"/>
      <c r="I24" s="23"/>
      <c r="J24" s="23"/>
      <c r="K24" s="23"/>
      <c r="L24" s="23"/>
      <c r="M24" s="23"/>
      <c r="N24" s="23"/>
      <c r="O24" s="16"/>
      <c r="P24" s="67"/>
      <c r="R24" s="22"/>
      <c r="S24" s="22"/>
    </row>
    <row r="25" spans="1:20" ht="38.1" customHeight="1" x14ac:dyDescent="0.15">
      <c r="A25" s="103" t="s">
        <v>17</v>
      </c>
      <c r="B25" s="104"/>
      <c r="C25" s="45"/>
      <c r="D25" s="46"/>
      <c r="E25" s="46"/>
      <c r="F25" s="46"/>
      <c r="G25" s="46"/>
      <c r="H25" s="46"/>
      <c r="I25" s="46">
        <v>3438535</v>
      </c>
      <c r="J25" s="46">
        <v>976725</v>
      </c>
      <c r="K25" s="46">
        <v>976725</v>
      </c>
      <c r="L25" s="46">
        <v>976725</v>
      </c>
      <c r="M25" s="46">
        <v>976725</v>
      </c>
      <c r="N25" s="47">
        <v>976725</v>
      </c>
      <c r="O25" s="25">
        <f>SUM(C25:N25)</f>
        <v>8322160</v>
      </c>
      <c r="P25" s="68" t="s">
        <v>8</v>
      </c>
    </row>
    <row r="26" spans="1:20" ht="38.1" customHeight="1" thickBot="1" x14ac:dyDescent="0.2">
      <c r="L26" s="105" t="s">
        <v>11</v>
      </c>
      <c r="M26" s="105"/>
      <c r="N26" s="105"/>
      <c r="O26" s="59">
        <v>1331544</v>
      </c>
      <c r="P26" s="68" t="s">
        <v>12</v>
      </c>
    </row>
    <row r="27" spans="1:20" ht="38.1" customHeight="1" thickBot="1" x14ac:dyDescent="0.2">
      <c r="L27" s="105" t="s">
        <v>14</v>
      </c>
      <c r="M27" s="105"/>
      <c r="N27" s="106"/>
      <c r="O27" s="41">
        <f>O25+O26</f>
        <v>9653704</v>
      </c>
      <c r="P27" s="68" t="s">
        <v>13</v>
      </c>
    </row>
    <row r="28" spans="1:20" ht="38.1" customHeight="1" x14ac:dyDescent="0.2">
      <c r="A28" s="31" t="s">
        <v>25</v>
      </c>
      <c r="T28" s="16" t="s">
        <v>9</v>
      </c>
    </row>
    <row r="29" spans="1:20" ht="38.1" customHeight="1" x14ac:dyDescent="0.15">
      <c r="A29" s="107" t="s">
        <v>65</v>
      </c>
      <c r="B29" s="108"/>
      <c r="C29" s="111" t="s">
        <v>58</v>
      </c>
      <c r="D29" s="112"/>
      <c r="E29" s="112"/>
      <c r="F29" s="112"/>
      <c r="G29" s="112"/>
      <c r="H29" s="112"/>
      <c r="I29" s="112"/>
      <c r="J29" s="112"/>
      <c r="K29" s="112"/>
      <c r="L29" s="112"/>
      <c r="M29" s="112"/>
      <c r="N29" s="112"/>
      <c r="O29" s="112"/>
      <c r="P29" s="112"/>
      <c r="Q29" s="112"/>
      <c r="R29" s="112"/>
      <c r="S29" s="112"/>
      <c r="T29" s="113"/>
    </row>
    <row r="30" spans="1:20" ht="38.1" customHeight="1" x14ac:dyDescent="0.15">
      <c r="A30" s="109"/>
      <c r="B30" s="110"/>
      <c r="C30" s="77"/>
      <c r="D30" s="77"/>
      <c r="E30" s="77"/>
      <c r="F30" s="77"/>
      <c r="G30" s="77"/>
      <c r="H30" s="77"/>
      <c r="I30" s="77">
        <v>44190</v>
      </c>
      <c r="J30" s="77">
        <v>43855</v>
      </c>
      <c r="K30" s="77">
        <v>43886</v>
      </c>
      <c r="L30" s="77">
        <v>43915</v>
      </c>
      <c r="M30" s="77">
        <v>43946</v>
      </c>
      <c r="N30" s="77">
        <v>43976</v>
      </c>
      <c r="O30" s="72" t="s">
        <v>36</v>
      </c>
      <c r="P30" s="32" t="s">
        <v>3</v>
      </c>
      <c r="Q30" s="32" t="s">
        <v>34</v>
      </c>
      <c r="R30" s="42" t="s">
        <v>35</v>
      </c>
      <c r="S30" s="114" t="s">
        <v>30</v>
      </c>
      <c r="T30" s="115"/>
    </row>
    <row r="31" spans="1:20" ht="38.1" customHeight="1" x14ac:dyDescent="0.15">
      <c r="A31" s="117" t="s">
        <v>17</v>
      </c>
      <c r="B31" s="118"/>
      <c r="C31" s="118"/>
      <c r="D31" s="118"/>
      <c r="E31" s="118"/>
      <c r="F31" s="118"/>
      <c r="G31" s="118"/>
      <c r="H31" s="118"/>
      <c r="I31" s="118"/>
      <c r="J31" s="118"/>
      <c r="K31" s="118"/>
      <c r="L31" s="118"/>
      <c r="M31" s="118"/>
      <c r="N31" s="118"/>
      <c r="O31" s="118"/>
      <c r="P31" s="118"/>
      <c r="Q31" s="118"/>
      <c r="R31" s="118"/>
      <c r="S31" s="118"/>
      <c r="T31" s="119"/>
    </row>
    <row r="32" spans="1:20" ht="18.95" customHeight="1" x14ac:dyDescent="0.15">
      <c r="A32" s="120" t="s">
        <v>39</v>
      </c>
      <c r="B32" s="123" t="s">
        <v>27</v>
      </c>
      <c r="C32" s="99"/>
      <c r="D32" s="99"/>
      <c r="E32" s="99"/>
      <c r="F32" s="99"/>
      <c r="G32" s="99"/>
      <c r="H32" s="99"/>
      <c r="I32" s="81">
        <v>1964878</v>
      </c>
      <c r="J32" s="82">
        <v>558129</v>
      </c>
      <c r="K32" s="82">
        <v>558129</v>
      </c>
      <c r="L32" s="82">
        <v>558129</v>
      </c>
      <c r="M32" s="82">
        <v>558129</v>
      </c>
      <c r="N32" s="82">
        <v>558129</v>
      </c>
      <c r="O32" s="82">
        <v>760883</v>
      </c>
      <c r="P32" s="84">
        <f>SUM(D32:O32)</f>
        <v>5516406</v>
      </c>
      <c r="Q32" s="92">
        <v>12.7</v>
      </c>
      <c r="R32" s="94">
        <f>P32/Q32</f>
        <v>434362.67716535437</v>
      </c>
      <c r="S32" s="95" t="s">
        <v>31</v>
      </c>
      <c r="T32" s="95"/>
    </row>
    <row r="33" spans="1:20" ht="18.95" customHeight="1" x14ac:dyDescent="0.15">
      <c r="A33" s="121"/>
      <c r="B33" s="123"/>
      <c r="C33" s="99"/>
      <c r="D33" s="99"/>
      <c r="E33" s="99"/>
      <c r="F33" s="99"/>
      <c r="G33" s="99"/>
      <c r="H33" s="99"/>
      <c r="I33" s="81"/>
      <c r="J33" s="87"/>
      <c r="K33" s="87"/>
      <c r="L33" s="87"/>
      <c r="M33" s="87"/>
      <c r="N33" s="87"/>
      <c r="O33" s="87"/>
      <c r="P33" s="116"/>
      <c r="Q33" s="93"/>
      <c r="R33" s="94"/>
      <c r="S33" s="88">
        <f>R32/R34</f>
        <v>2.59842896514296</v>
      </c>
      <c r="T33" s="96" t="s">
        <v>33</v>
      </c>
    </row>
    <row r="34" spans="1:20" ht="18.95" customHeight="1" x14ac:dyDescent="0.15">
      <c r="A34" s="121"/>
      <c r="B34" s="86" t="s">
        <v>28</v>
      </c>
      <c r="C34" s="81"/>
      <c r="D34" s="81"/>
      <c r="E34" s="81"/>
      <c r="F34" s="81"/>
      <c r="G34" s="81"/>
      <c r="H34" s="81"/>
      <c r="I34" s="81">
        <v>982438</v>
      </c>
      <c r="J34" s="81">
        <v>279064</v>
      </c>
      <c r="K34" s="81">
        <v>279064</v>
      </c>
      <c r="L34" s="81">
        <v>279064</v>
      </c>
      <c r="M34" s="81">
        <v>279064</v>
      </c>
      <c r="N34" s="81">
        <v>279064</v>
      </c>
      <c r="O34" s="82">
        <v>380441</v>
      </c>
      <c r="P34" s="84">
        <f>SUM(D34:O34)</f>
        <v>2758199</v>
      </c>
      <c r="Q34" s="92">
        <v>16.5</v>
      </c>
      <c r="R34" s="94">
        <f>P34/Q34</f>
        <v>167163.57575757575</v>
      </c>
      <c r="S34" s="89"/>
      <c r="T34" s="97"/>
    </row>
    <row r="35" spans="1:20" ht="18.95" customHeight="1" x14ac:dyDescent="0.15">
      <c r="A35" s="121"/>
      <c r="B35" s="86"/>
      <c r="C35" s="81"/>
      <c r="D35" s="81"/>
      <c r="E35" s="81"/>
      <c r="F35" s="81"/>
      <c r="G35" s="81"/>
      <c r="H35" s="81"/>
      <c r="I35" s="81"/>
      <c r="J35" s="81"/>
      <c r="K35" s="81"/>
      <c r="L35" s="81"/>
      <c r="M35" s="81"/>
      <c r="N35" s="81"/>
      <c r="O35" s="87"/>
      <c r="P35" s="98"/>
      <c r="Q35" s="93"/>
      <c r="R35" s="94"/>
      <c r="S35" s="95" t="s">
        <v>32</v>
      </c>
      <c r="T35" s="95"/>
    </row>
    <row r="36" spans="1:20" ht="18.95" customHeight="1" x14ac:dyDescent="0.15">
      <c r="A36" s="121"/>
      <c r="B36" s="86" t="s">
        <v>29</v>
      </c>
      <c r="C36" s="81"/>
      <c r="D36" s="81"/>
      <c r="E36" s="81"/>
      <c r="F36" s="81"/>
      <c r="G36" s="81"/>
      <c r="H36" s="81"/>
      <c r="I36" s="81">
        <v>491219</v>
      </c>
      <c r="J36" s="81">
        <v>139532</v>
      </c>
      <c r="K36" s="81">
        <v>139532</v>
      </c>
      <c r="L36" s="81">
        <v>139532</v>
      </c>
      <c r="M36" s="81">
        <v>139532</v>
      </c>
      <c r="N36" s="81">
        <v>139532</v>
      </c>
      <c r="O36" s="82">
        <v>190220</v>
      </c>
      <c r="P36" s="84">
        <f>SUM(D36:O36)</f>
        <v>1379099</v>
      </c>
      <c r="Q36" s="92">
        <v>18.8</v>
      </c>
      <c r="R36" s="94">
        <f>P36/Q36</f>
        <v>73356.329787234034</v>
      </c>
      <c r="S36" s="88">
        <f>R34/R36</f>
        <v>2.2787887049750775</v>
      </c>
      <c r="T36" s="90" t="s">
        <v>33</v>
      </c>
    </row>
    <row r="37" spans="1:20" ht="18.95" customHeight="1" thickBot="1" x14ac:dyDescent="0.2">
      <c r="A37" s="121"/>
      <c r="B37" s="86"/>
      <c r="C37" s="81"/>
      <c r="D37" s="81"/>
      <c r="E37" s="81"/>
      <c r="F37" s="81"/>
      <c r="G37" s="81"/>
      <c r="H37" s="81"/>
      <c r="I37" s="81"/>
      <c r="J37" s="81"/>
      <c r="K37" s="81"/>
      <c r="L37" s="81"/>
      <c r="M37" s="81"/>
      <c r="N37" s="81"/>
      <c r="O37" s="83"/>
      <c r="P37" s="85"/>
      <c r="Q37" s="93"/>
      <c r="R37" s="94"/>
      <c r="S37" s="89"/>
      <c r="T37" s="91"/>
    </row>
    <row r="38" spans="1:20" ht="37.5" customHeight="1" thickBot="1" x14ac:dyDescent="0.2">
      <c r="A38" s="122"/>
      <c r="B38" s="43" t="s">
        <v>10</v>
      </c>
      <c r="C38" s="25"/>
      <c r="D38" s="25"/>
      <c r="E38" s="25"/>
      <c r="F38" s="25"/>
      <c r="G38" s="25"/>
      <c r="H38" s="25"/>
      <c r="I38" s="25">
        <f t="shared" ref="I38:O38" si="2">I32+I34+I36</f>
        <v>3438535</v>
      </c>
      <c r="J38" s="25">
        <f t="shared" si="2"/>
        <v>976725</v>
      </c>
      <c r="K38" s="25">
        <f t="shared" si="2"/>
        <v>976725</v>
      </c>
      <c r="L38" s="25">
        <f t="shared" si="2"/>
        <v>976725</v>
      </c>
      <c r="M38" s="25">
        <f t="shared" si="2"/>
        <v>976725</v>
      </c>
      <c r="N38" s="24">
        <f t="shared" si="2"/>
        <v>976725</v>
      </c>
      <c r="O38" s="29">
        <f t="shared" si="2"/>
        <v>1331544</v>
      </c>
      <c r="P38" s="29">
        <f>SUM(D38:O38)</f>
        <v>9653704</v>
      </c>
      <c r="Q38" s="44"/>
      <c r="R38" s="44"/>
    </row>
    <row r="39" spans="1:20" ht="27" customHeight="1" x14ac:dyDescent="0.15">
      <c r="O39" s="40" t="s">
        <v>12</v>
      </c>
      <c r="P39" s="40" t="s">
        <v>13</v>
      </c>
    </row>
    <row r="40" spans="1:20" ht="18.75" customHeight="1" x14ac:dyDescent="0.15"/>
    <row r="41" spans="1:20" ht="18.75" customHeight="1" x14ac:dyDescent="0.15"/>
    <row r="42" spans="1:20" ht="18.75" customHeight="1" x14ac:dyDescent="0.15"/>
    <row r="43" spans="1:20" ht="18.75" customHeight="1" x14ac:dyDescent="0.15"/>
    <row r="44" spans="1:20" ht="18.75" customHeight="1" x14ac:dyDescent="0.15"/>
    <row r="45" spans="1:20" ht="18.75" customHeight="1" x14ac:dyDescent="0.15"/>
    <row r="46" spans="1:20" ht="18.75" customHeight="1" x14ac:dyDescent="0.15"/>
    <row r="47" spans="1:20" ht="18.75" customHeight="1" x14ac:dyDescent="0.15"/>
    <row r="48" spans="1:20"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sheetData>
  <sheetProtection insertRows="0" selectLockedCells="1"/>
  <mergeCells count="77">
    <mergeCell ref="A6:B7"/>
    <mergeCell ref="C6:O6"/>
    <mergeCell ref="A8:B8"/>
    <mergeCell ref="A9:B9"/>
    <mergeCell ref="A10:B10"/>
    <mergeCell ref="A11:B11"/>
    <mergeCell ref="A12:B12"/>
    <mergeCell ref="A15:B16"/>
    <mergeCell ref="C15:O15"/>
    <mergeCell ref="A17:O17"/>
    <mergeCell ref="H34:H35"/>
    <mergeCell ref="M32:M33"/>
    <mergeCell ref="A18:A23"/>
    <mergeCell ref="A25:B25"/>
    <mergeCell ref="L26:N26"/>
    <mergeCell ref="L27:N27"/>
    <mergeCell ref="A29:B30"/>
    <mergeCell ref="C29:T29"/>
    <mergeCell ref="S30:T30"/>
    <mergeCell ref="P32:P33"/>
    <mergeCell ref="Q32:Q33"/>
    <mergeCell ref="N34:N35"/>
    <mergeCell ref="A31:T31"/>
    <mergeCell ref="A32:A38"/>
    <mergeCell ref="B32:B33"/>
    <mergeCell ref="C32:C33"/>
    <mergeCell ref="D32:D33"/>
    <mergeCell ref="E32:E33"/>
    <mergeCell ref="F32:F33"/>
    <mergeCell ref="R32:R33"/>
    <mergeCell ref="G32:G33"/>
    <mergeCell ref="H32:H33"/>
    <mergeCell ref="I32:I33"/>
    <mergeCell ref="J32:J33"/>
    <mergeCell ref="K32:K33"/>
    <mergeCell ref="L32:L33"/>
    <mergeCell ref="S32:T32"/>
    <mergeCell ref="S33:S34"/>
    <mergeCell ref="T33:T34"/>
    <mergeCell ref="B34:B35"/>
    <mergeCell ref="C34:C35"/>
    <mergeCell ref="D34:D35"/>
    <mergeCell ref="E34:E35"/>
    <mergeCell ref="F34:F35"/>
    <mergeCell ref="G34:G35"/>
    <mergeCell ref="P34:P35"/>
    <mergeCell ref="Q34:Q35"/>
    <mergeCell ref="R34:R35"/>
    <mergeCell ref="S35:T35"/>
    <mergeCell ref="I34:I35"/>
    <mergeCell ref="O34:O35"/>
    <mergeCell ref="J34:J35"/>
    <mergeCell ref="S36:S37"/>
    <mergeCell ref="T36:T37"/>
    <mergeCell ref="Q36:Q37"/>
    <mergeCell ref="R36:R37"/>
    <mergeCell ref="H36:H37"/>
    <mergeCell ref="I36:I37"/>
    <mergeCell ref="J36:J37"/>
    <mergeCell ref="K36:K37"/>
    <mergeCell ref="L36:L37"/>
    <mergeCell ref="B3:D3"/>
    <mergeCell ref="M36:M37"/>
    <mergeCell ref="N36:N37"/>
    <mergeCell ref="O36:O37"/>
    <mergeCell ref="P36:P37"/>
    <mergeCell ref="G36:G37"/>
    <mergeCell ref="K34:K35"/>
    <mergeCell ref="L34:L35"/>
    <mergeCell ref="M34:M35"/>
    <mergeCell ref="B36:B37"/>
    <mergeCell ref="C36:C37"/>
    <mergeCell ref="D36:D37"/>
    <mergeCell ref="E36:E37"/>
    <mergeCell ref="F36:F37"/>
    <mergeCell ref="N32:N33"/>
    <mergeCell ref="O32:O33"/>
  </mergeCells>
  <phoneticPr fontId="2"/>
  <conditionalFormatting sqref="S33:S34 S36:S37">
    <cfRule type="cellIs" dxfId="0" priority="1" stopIfTrue="1" operator="lessThan">
      <formula>2</formula>
    </cfRule>
  </conditionalFormatting>
  <pageMargins left="0.23622047244094491" right="0.23622047244094491" top="0.74803149606299213" bottom="0.74803149606299213" header="0.31496062992125984" footer="0.31496062992125984"/>
  <pageSetup paperSize="9" scale="38" fitToHeight="0" orientation="landscape"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積算シート </vt:lpstr>
      <vt:lpstr>積算シート  (記入例）</vt:lpstr>
      <vt:lpstr>'積算シート '!Print_Area</vt:lpstr>
      <vt:lpstr>'積算シート  (記入例）'!Print_Area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企画部情報政策課</cp:lastModifiedBy>
  <cp:lastPrinted>2020-06-17T08:09:59Z</cp:lastPrinted>
  <dcterms:created xsi:type="dcterms:W3CDTF">2010-01-20T00:59:10Z</dcterms:created>
  <dcterms:modified xsi:type="dcterms:W3CDTF">2020-06-17T08:10:08Z</dcterms:modified>
</cp:coreProperties>
</file>