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009\Desktop\R4要項（検査）\"/>
    </mc:Choice>
  </mc:AlternateContent>
  <bookViews>
    <workbookView xWindow="0" yWindow="0" windowWidth="20490" windowHeight="7530" tabRatio="845"/>
  </bookViews>
  <sheets>
    <sheet name="(別紙1)計画書" sheetId="16" r:id="rId1"/>
    <sheet name="(別紙2-1)総括表" sheetId="15" r:id="rId2"/>
    <sheet name="（別紙2-2)明細書" sheetId="13" r:id="rId3"/>
    <sheet name="歳入歳出見込み抄本" sheetId="24" r:id="rId4"/>
  </sheets>
  <definedNames>
    <definedName name="_xlnm.Print_Area" localSheetId="0">'(別紙1)計画書'!$A$1:$G$47</definedName>
    <definedName name="_xlnm.Print_Area" localSheetId="1">'(別紙2-1)総括表'!$A$1:$K$17</definedName>
    <definedName name="_xlnm.Print_Area" localSheetId="2">'（別紙2-2)明細書'!$A$1:$K$15</definedName>
    <definedName name="_xlnm.Print_Area" localSheetId="3">歳入歳出見込み抄本!$A$1:$D$23</definedName>
  </definedNames>
  <calcPr calcId="162913"/>
</workbook>
</file>

<file path=xl/calcChain.xml><?xml version="1.0" encoding="utf-8"?>
<calcChain xmlns="http://schemas.openxmlformats.org/spreadsheetml/2006/main">
  <c r="G10" i="13" l="1"/>
  <c r="I3" i="13" l="1"/>
  <c r="B12" i="15"/>
  <c r="E8" i="13"/>
  <c r="E9" i="13"/>
  <c r="D8" i="13"/>
  <c r="D9" i="13"/>
  <c r="D7" i="13"/>
  <c r="C8" i="13"/>
  <c r="C9" i="13"/>
  <c r="C7" i="13"/>
  <c r="C17" i="16" l="1"/>
  <c r="C16" i="16"/>
  <c r="C15" i="16"/>
  <c r="C7" i="16" l="1"/>
  <c r="C6" i="16"/>
  <c r="D17" i="16" l="1"/>
  <c r="D16" i="16"/>
  <c r="D15" i="16"/>
  <c r="E15" i="16" l="1"/>
  <c r="E7" i="13"/>
  <c r="E17" i="16"/>
  <c r="E16" i="16"/>
  <c r="J8" i="13" l="1"/>
  <c r="J9" i="13" l="1"/>
  <c r="E18" i="16" l="1"/>
  <c r="I10" i="13"/>
  <c r="D7" i="24" s="1"/>
  <c r="D15" i="24" l="1"/>
  <c r="G12" i="15"/>
  <c r="D12" i="15"/>
  <c r="F12" i="15" l="1"/>
  <c r="J7" i="13"/>
  <c r="J10" i="13" s="1"/>
  <c r="E10" i="13"/>
  <c r="H12" i="15" s="1"/>
  <c r="I12" i="15" l="1"/>
  <c r="J12" i="15" s="1"/>
  <c r="K12" i="15" s="1"/>
  <c r="B7" i="24"/>
  <c r="B9" i="24" l="1"/>
  <c r="B15" i="24" s="1"/>
</calcChain>
</file>

<file path=xl/comments1.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sharedStrings.xml><?xml version="1.0" encoding="utf-8"?>
<sst xmlns="http://schemas.openxmlformats.org/spreadsheetml/2006/main" count="96" uniqueCount="90">
  <si>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</si>
  <si>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</si>
  <si>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</si>
  <si>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</si>
  <si>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</si>
  <si>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</si>
  <si>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</si>
  <si>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</si>
  <si>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</si>
  <si>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</si>
  <si>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</si>
  <si>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</si>
  <si>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</si>
  <si>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</si>
  <si>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</si>
  <si>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</si>
  <si>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</si>
  <si>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</si>
  <si>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</si>
  <si>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</si>
  <si>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</si>
  <si>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</si>
  <si>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</si>
  <si>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</si>
  <si>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</si>
  <si>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</si>
  <si>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</si>
  <si>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</si>
  <si>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</si>
  <si>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</si>
  <si>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</si>
  <si>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</si>
  <si>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</si>
  <si>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</si>
  <si>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</si>
  <si>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</si>
  <si>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</si>
  <si>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</si>
  <si>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</si>
  <si>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</si>
  <si>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</si>
  <si>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</si>
  <si>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</si>
  <si>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</si>
  <si>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</si>
  <si>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</si>
  <si>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イ．添付書類</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</si>
  <si>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</si>
  <si>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</si>
  <si>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</si>
  <si>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</si>
  <si>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</si>
  <si>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</si>
  <si>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</si>
  <si>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</si>
  <si>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</si>
  <si>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</si>
  <si>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無</t>
    <rPh sb="0" eb="1">
      <t>ナ</t>
    </rPh>
    <phoneticPr fontId="1"/>
  </si>
  <si>
    <t>　２．必要理由</t>
    <phoneticPr fontId="1"/>
  </si>
  <si>
    <t>　</t>
    <phoneticPr fontId="1"/>
  </si>
  <si>
    <t>有</t>
    <rPh sb="0" eb="1">
      <t>アリ</t>
    </rPh>
    <phoneticPr fontId="1"/>
  </si>
  <si>
    <t>　〇整備に至った経緯等</t>
    <rPh sb="10" eb="11">
      <t>トウ</t>
    </rPh>
    <phoneticPr fontId="1"/>
  </si>
  <si>
    <t>所属・担当者名</t>
    <rPh sb="0" eb="2">
      <t>ショゾク</t>
    </rPh>
    <rPh sb="3" eb="6">
      <t>タントウシャ</t>
    </rPh>
    <rPh sb="6" eb="7">
      <t>メイ</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</si>
  <si>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</si>
  <si>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</si>
  <si>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</si>
  <si>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</si>
  <si>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</si>
  <si>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</si>
  <si>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</si>
  <si>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</si>
  <si>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</si>
  <si>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</si>
  <si>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</si>
  <si>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</si>
  <si>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</si>
  <si>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</si>
  <si>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リアルタイムPCR装置</t>
    <rPh sb="9" eb="11">
      <t>ソウチ</t>
    </rPh>
    <phoneticPr fontId="1"/>
  </si>
  <si>
    <t>等温遺伝子増幅装置</t>
    <rPh sb="0" eb="2">
      <t>トウオン</t>
    </rPh>
    <rPh sb="2" eb="5">
      <t>イデンシ</t>
    </rPh>
    <rPh sb="5" eb="7">
      <t>ゾウフク</t>
    </rPh>
    <rPh sb="7" eb="9">
      <t>ソウチ</t>
    </rPh>
    <phoneticPr fontId="1"/>
  </si>
  <si>
    <t>全自動化学発光酵素免疫測定装置</t>
    <rPh sb="0" eb="5">
      <t>ゼンジドウカガク</t>
    </rPh>
    <rPh sb="5" eb="9">
      <t>ハッコウコウソ</t>
    </rPh>
    <rPh sb="9" eb="13">
      <t>メンエキソクテイ</t>
    </rPh>
    <rPh sb="13" eb="15">
      <t>ソウチ</t>
    </rPh>
    <phoneticPr fontId="1"/>
  </si>
  <si>
    <t>　　・現状の検査体制と今回整備することによるメリットを記載してください</t>
    <rPh sb="3" eb="5">
      <t>ゲンジョウ</t>
    </rPh>
    <rPh sb="6" eb="8">
      <t>ケンサ</t>
    </rPh>
    <rPh sb="8" eb="10">
      <t>タイセイ</t>
    </rPh>
    <rPh sb="11" eb="13">
      <t>コンカイ</t>
    </rPh>
    <rPh sb="13" eb="15">
      <t>セイビ</t>
    </rPh>
    <rPh sb="27" eb="29">
      <t>キサイ</t>
    </rPh>
    <phoneticPr fontId="1"/>
  </si>
  <si>
    <t>　　・現状として何台で、何人の疑い患者等に検査を実施しているか記載してください</t>
    <rPh sb="31" eb="33">
      <t>キサイ</t>
    </rPh>
    <phoneticPr fontId="1"/>
  </si>
  <si>
    <t>　　・今回整備することで今後何人の疑い患者等に対応できるようになるのか記載してください</t>
    <rPh sb="35" eb="37">
      <t>キサイ</t>
    </rPh>
    <phoneticPr fontId="1"/>
  </si>
  <si>
    <t>　　・回答に当たっては、機器の検査能力だけでなく、マンパワー等を考慮した実際の検査数を記載してください</t>
    <phoneticPr fontId="1"/>
  </si>
  <si>
    <t>令和４年度感染症検査実施医療機関等設備整備事業費補助金所要額調書</t>
    <rPh sb="0" eb="2">
      <t>レイワ</t>
    </rPh>
    <rPh sb="3" eb="5">
      <t>ネンド</t>
    </rPh>
    <rPh sb="5" eb="8">
      <t>カンセンショウ</t>
    </rPh>
    <rPh sb="8" eb="10">
      <t>ケンサ</t>
    </rPh>
    <rPh sb="10" eb="12">
      <t>ジッシ</t>
    </rPh>
    <rPh sb="12" eb="14">
      <t>イリョウ</t>
    </rPh>
    <rPh sb="14" eb="16">
      <t>キカン</t>
    </rPh>
    <rPh sb="16" eb="17">
      <t>トウ</t>
    </rPh>
    <rPh sb="17" eb="19">
      <t>セツビ</t>
    </rPh>
    <rPh sb="19" eb="21">
      <t>セイビ</t>
    </rPh>
    <rPh sb="21" eb="23">
      <t>ジギョウ</t>
    </rPh>
    <rPh sb="23" eb="24">
      <t>ヒ</t>
    </rPh>
    <rPh sb="24" eb="27">
      <t>ホジョキン</t>
    </rPh>
    <rPh sb="27" eb="29">
      <t>ショヨウ</t>
    </rPh>
    <rPh sb="29" eb="30">
      <t>ガク</t>
    </rPh>
    <rPh sb="30" eb="32">
      <t>チョウショ</t>
    </rPh>
    <phoneticPr fontId="3"/>
  </si>
  <si>
    <t>令和４年度感染症検査実施医療機関等設備整備事業費補助金所要額調書</t>
    <phoneticPr fontId="1"/>
  </si>
  <si>
    <t>令和４年度感染症検査実施医療機関等設備整備事業費補助金事業計画書</t>
    <rPh sb="0" eb="2">
      <t>レイワ</t>
    </rPh>
    <rPh sb="3" eb="5">
      <t>ネンド</t>
    </rPh>
    <rPh sb="5" eb="8">
      <t>カンセンショウ</t>
    </rPh>
    <rPh sb="8" eb="10">
      <t>ケンサ</t>
    </rPh>
    <rPh sb="10" eb="12">
      <t>ジッシ</t>
    </rPh>
    <rPh sb="12" eb="14">
      <t>イリョウ</t>
    </rPh>
    <rPh sb="14" eb="16">
      <t>キカン</t>
    </rPh>
    <rPh sb="16" eb="17">
      <t>トウ</t>
    </rPh>
    <rPh sb="17" eb="19">
      <t>セツビ</t>
    </rPh>
    <rPh sb="19" eb="21">
      <t>セイビ</t>
    </rPh>
    <rPh sb="21" eb="23">
      <t>ジギョウ</t>
    </rPh>
    <rPh sb="23" eb="24">
      <t>ヒ</t>
    </rPh>
    <rPh sb="24" eb="27">
      <t>ホジョキン</t>
    </rPh>
    <rPh sb="27" eb="29">
      <t>ジギョウ</t>
    </rPh>
    <rPh sb="29" eb="32">
      <t>ケイカクショ</t>
    </rPh>
    <phoneticPr fontId="1"/>
  </si>
  <si>
    <t>令和４年度感染症検査実施医療機関等設備整備事業費補助金
歳入歳出見込み抄本</t>
    <rPh sb="0" eb="2">
      <t>レイワ</t>
    </rPh>
    <rPh sb="3" eb="5">
      <t>ネンド</t>
    </rPh>
    <rPh sb="5" eb="8">
      <t>カンセンショウ</t>
    </rPh>
    <rPh sb="8" eb="10">
      <t>ケンサ</t>
    </rPh>
    <rPh sb="10" eb="12">
      <t>ジッシ</t>
    </rPh>
    <rPh sb="12" eb="14">
      <t>イリョウ</t>
    </rPh>
    <rPh sb="14" eb="16">
      <t>キカン</t>
    </rPh>
    <rPh sb="16" eb="17">
      <t>トウ</t>
    </rPh>
    <rPh sb="17" eb="19">
      <t>セツビ</t>
    </rPh>
    <rPh sb="19" eb="21">
      <t>セイビ</t>
    </rPh>
    <rPh sb="21" eb="23">
      <t>ジギョウ</t>
    </rPh>
    <rPh sb="23" eb="24">
      <t>ヒ</t>
    </rPh>
    <rPh sb="24" eb="27">
      <t>ホジョキン</t>
    </rPh>
    <rPh sb="28" eb="30">
      <t>サイニュウ</t>
    </rPh>
    <rPh sb="30" eb="32">
      <t>サイシュツ</t>
    </rPh>
    <rPh sb="32" eb="34">
      <t>ミコ</t>
    </rPh>
    <rPh sb="35" eb="37">
      <t>ショウホン</t>
    </rPh>
    <phoneticPr fontId="3"/>
  </si>
  <si>
    <r>
      <t>　〇</t>
    </r>
    <r>
      <rPr>
        <sz val="14"/>
        <color rgb="FF000000"/>
        <rFont val="ＭＳ ゴシック"/>
        <family val="3"/>
        <charset val="128"/>
      </rPr>
      <t>令和２年度・３年度における本事業による補助有無を記載</t>
    </r>
    <rPh sb="2" eb="4">
      <t>レイワ</t>
    </rPh>
    <rPh sb="4" eb="7">
      <t>ニネンド</t>
    </rPh>
    <rPh sb="9" eb="11">
      <t>ネンド</t>
    </rPh>
    <rPh sb="15" eb="18">
      <t>ホンジギョウ</t>
    </rPh>
    <rPh sb="21" eb="23">
      <t>ホジョ</t>
    </rPh>
    <rPh sb="23" eb="25">
      <t>ウム</t>
    </rPh>
    <rPh sb="26" eb="28">
      <t>キサイ</t>
    </rPh>
    <phoneticPr fontId="1"/>
  </si>
  <si>
    <t>　　・令和２年度・３年度に整備してもなお令和４年度にも整備を希望する場合は、その必要性を記載してください</t>
    <rPh sb="3" eb="5">
      <t>レイワ</t>
    </rPh>
    <rPh sb="6" eb="8">
      <t>ネンド</t>
    </rPh>
    <rPh sb="10" eb="12">
      <t>ネンド</t>
    </rPh>
    <rPh sb="13" eb="15">
      <t>セイビ</t>
    </rPh>
    <rPh sb="20" eb="22">
      <t>レイワ</t>
    </rPh>
    <rPh sb="23" eb="25">
      <t>ネンド</t>
    </rPh>
    <rPh sb="27" eb="29">
      <t>セイビ</t>
    </rPh>
    <rPh sb="30" eb="32">
      <t>キボウ</t>
    </rPh>
    <rPh sb="34" eb="36">
      <t>バアイ</t>
    </rPh>
    <rPh sb="40" eb="43">
      <t>ヒツヨウセイ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</si>
</sst>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u/>
      <sz val="11"/>
      <color theme="10"/>
      <name val="ＭＳ Ｐゴシック"/>
      <family val="2"/>
      <charset val="128"/>
      <scheme val="minor"/>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20"/>
      <color theme="1"/>
      <name val="ＭＳ ゴシック"/>
      <family val="3"/>
      <charset val="128"/>
    </font>
    <font>
      <sz val="14"/>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cellStyleXfs>
  <cellXfs count="174">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7" fillId="0" borderId="0" xfId="2" applyFont="1" applyBorder="1">
      <alignment vertical="center"/>
    </xf>
    <xf numFmtId="38" fontId="11" fillId="0" borderId="0" xfId="2" applyFont="1" applyFill="1" applyAlignment="1">
      <alignment vertical="center"/>
    </xf>
    <xf numFmtId="38" fontId="8" fillId="0" borderId="0" xfId="2" applyFont="1" applyAlignment="1">
      <alignment horizontal="left" vertical="center"/>
    </xf>
    <xf numFmtId="38" fontId="8" fillId="0" borderId="26" xfId="2" applyFont="1" applyBorder="1" applyAlignment="1">
      <alignment horizontal="center" vertical="center" wrapText="1"/>
    </xf>
    <xf numFmtId="38" fontId="8" fillId="0" borderId="0" xfId="2" applyFont="1" applyAlignment="1">
      <alignment horizontal="left" vertical="center"/>
    </xf>
    <xf numFmtId="38" fontId="8" fillId="0" borderId="27" xfId="2" applyFont="1" applyFill="1" applyBorder="1" applyAlignment="1">
      <alignment horizontal="center" vertical="center" wrapText="1"/>
    </xf>
    <xf numFmtId="38" fontId="8" fillId="0" borderId="27" xfId="2" applyFont="1" applyFill="1" applyBorder="1" applyAlignment="1">
      <alignment horizontal="right" vertical="center" wrapText="1"/>
    </xf>
    <xf numFmtId="38" fontId="9" fillId="0" borderId="36" xfId="2" applyFont="1" applyBorder="1" applyAlignment="1">
      <alignment horizontal="center" vertical="center" wrapText="1"/>
    </xf>
    <xf numFmtId="38" fontId="9" fillId="0" borderId="36" xfId="2" applyFont="1" applyBorder="1" applyAlignment="1">
      <alignment horizontal="center" vertical="center"/>
    </xf>
    <xf numFmtId="38" fontId="9" fillId="0" borderId="35" xfId="2" applyFont="1" applyFill="1" applyBorder="1" applyAlignment="1">
      <alignment vertical="center"/>
    </xf>
    <xf numFmtId="38" fontId="9" fillId="0" borderId="35" xfId="2" applyFont="1" applyBorder="1" applyAlignment="1">
      <alignment vertical="center"/>
    </xf>
    <xf numFmtId="38" fontId="9" fillId="2" borderId="35" xfId="2" applyFont="1" applyFill="1" applyBorder="1" applyAlignment="1">
      <alignment vertical="center"/>
    </xf>
    <xf numFmtId="38" fontId="7" fillId="2" borderId="11"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9" xfId="2" applyFont="1" applyFill="1" applyBorder="1" applyAlignment="1">
      <alignment horizontal="right" vertical="center"/>
    </xf>
    <xf numFmtId="38" fontId="7" fillId="0" borderId="11" xfId="2" applyFont="1" applyBorder="1" applyAlignment="1">
      <alignment horizontal="left" vertical="center" wrapText="1"/>
    </xf>
    <xf numFmtId="38" fontId="7" fillId="2" borderId="12" xfId="2" applyFont="1" applyFill="1" applyBorder="1" applyAlignment="1">
      <alignment horizontal="right" vertical="center"/>
    </xf>
    <xf numFmtId="38" fontId="7" fillId="0" borderId="12"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9" xfId="2" applyFont="1" applyBorder="1" applyAlignment="1">
      <alignment horizontal="left" vertical="center" wrapText="1"/>
    </xf>
    <xf numFmtId="38" fontId="7" fillId="0" borderId="10" xfId="2" applyFont="1" applyBorder="1" applyAlignment="1">
      <alignment horizontal="left" vertical="center" wrapText="1"/>
    </xf>
    <xf numFmtId="38" fontId="7" fillId="0" borderId="17"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vertical="center" wrapText="1"/>
    </xf>
    <xf numFmtId="38" fontId="8" fillId="0" borderId="9" xfId="2" applyFont="1" applyBorder="1" applyAlignment="1">
      <alignment horizontal="center" vertical="center" wrapText="1"/>
    </xf>
    <xf numFmtId="38" fontId="8" fillId="0" borderId="0" xfId="2" applyFont="1" applyBorder="1" applyAlignment="1">
      <alignment horizontal="left" vertical="center"/>
    </xf>
    <xf numFmtId="38" fontId="8" fillId="2" borderId="46" xfId="2" applyFont="1" applyFill="1" applyBorder="1" applyAlignment="1">
      <alignment horizontal="center" vertical="center"/>
    </xf>
    <xf numFmtId="38" fontId="7" fillId="0" borderId="18" xfId="2" applyFont="1" applyBorder="1" applyAlignment="1">
      <alignment horizontal="center" vertical="center" wrapText="1"/>
    </xf>
    <xf numFmtId="38" fontId="7" fillId="2" borderId="9" xfId="2" applyFont="1" applyFill="1" applyBorder="1" applyAlignment="1">
      <alignment horizontal="center" vertical="center"/>
    </xf>
    <xf numFmtId="38" fontId="7" fillId="2" borderId="9" xfId="2" applyFont="1" applyFill="1" applyBorder="1" applyAlignment="1">
      <alignment horizontal="center" vertical="center" wrapText="1"/>
    </xf>
    <xf numFmtId="38" fontId="7" fillId="0" borderId="40" xfId="2" applyFont="1" applyBorder="1" applyAlignment="1">
      <alignment horizontal="center" vertical="center"/>
    </xf>
    <xf numFmtId="38" fontId="7" fillId="0" borderId="47" xfId="2" applyFont="1" applyBorder="1" applyAlignment="1">
      <alignment horizontal="center" vertical="center"/>
    </xf>
    <xf numFmtId="38" fontId="7" fillId="0" borderId="48" xfId="2" applyFont="1" applyBorder="1" applyAlignment="1">
      <alignment horizontal="center" vertical="center"/>
    </xf>
    <xf numFmtId="38" fontId="7" fillId="0" borderId="48" xfId="2" applyFont="1" applyBorder="1" applyAlignment="1">
      <alignment horizontal="right" vertical="center"/>
    </xf>
    <xf numFmtId="38" fontId="7" fillId="0" borderId="49" xfId="2" applyFont="1" applyBorder="1" applyAlignment="1">
      <alignment horizontal="right" vertical="center"/>
    </xf>
    <xf numFmtId="38" fontId="7" fillId="0" borderId="10" xfId="2" applyFont="1" applyFill="1" applyBorder="1" applyAlignment="1">
      <alignment horizontal="right" vertical="center"/>
    </xf>
    <xf numFmtId="38" fontId="6" fillId="0" borderId="0" xfId="2" applyFont="1" applyFill="1" applyAlignment="1">
      <alignment horizontal="right" vertical="center"/>
    </xf>
    <xf numFmtId="38" fontId="9" fillId="0" borderId="57" xfId="2" applyFont="1" applyBorder="1" applyAlignment="1">
      <alignment horizontal="center" vertical="center" wrapText="1"/>
    </xf>
    <xf numFmtId="38" fontId="9" fillId="0" borderId="58" xfId="2" applyFont="1" applyFill="1" applyBorder="1" applyAlignment="1">
      <alignment horizontal="right" vertical="center"/>
    </xf>
    <xf numFmtId="38" fontId="9" fillId="0" borderId="61"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10" fillId="0" borderId="0" xfId="2" applyFont="1" applyFill="1" applyBorder="1" applyAlignment="1">
      <alignment horizontal="left" vertical="center"/>
    </xf>
    <xf numFmtId="38" fontId="7" fillId="0" borderId="18" xfId="2" applyFont="1" applyBorder="1" applyAlignment="1">
      <alignment horizontal="left" vertical="center" wrapText="1"/>
    </xf>
    <xf numFmtId="38" fontId="10" fillId="0" borderId="0" xfId="2" applyFont="1" applyFill="1" applyBorder="1" applyAlignment="1">
      <alignment horizontal="left" vertical="center" shrinkToFit="1"/>
    </xf>
    <xf numFmtId="38" fontId="7" fillId="0" borderId="0" xfId="2" applyFont="1" applyBorder="1" applyAlignment="1">
      <alignment horizontal="left" vertical="center" wrapText="1"/>
    </xf>
    <xf numFmtId="49" fontId="8" fillId="2" borderId="28" xfId="2" applyNumberFormat="1" applyFont="1" applyFill="1" applyBorder="1" applyAlignment="1">
      <alignment horizontal="center" vertical="center" wrapText="1"/>
    </xf>
    <xf numFmtId="0" fontId="18" fillId="0" borderId="0" xfId="4" applyFont="1">
      <alignment vertical="center"/>
    </xf>
    <xf numFmtId="0" fontId="19" fillId="0" borderId="0" xfId="4" applyFont="1">
      <alignment vertical="center"/>
    </xf>
    <xf numFmtId="0" fontId="19" fillId="0" borderId="0" xfId="4" applyFont="1" applyAlignment="1">
      <alignment horizontal="right" vertical="center"/>
    </xf>
    <xf numFmtId="0" fontId="19" fillId="0" borderId="62" xfId="4" applyFont="1" applyBorder="1">
      <alignment vertical="center"/>
    </xf>
    <xf numFmtId="176" fontId="19" fillId="0" borderId="40" xfId="4" applyNumberFormat="1" applyFont="1" applyBorder="1">
      <alignment vertical="center"/>
    </xf>
    <xf numFmtId="176" fontId="19" fillId="0" borderId="62" xfId="4" applyNumberFormat="1" applyFont="1" applyBorder="1">
      <alignment vertical="center"/>
    </xf>
    <xf numFmtId="0" fontId="19" fillId="0" borderId="63" xfId="4" applyFont="1" applyBorder="1">
      <alignment vertical="center"/>
    </xf>
    <xf numFmtId="176" fontId="19" fillId="0" borderId="63" xfId="4" applyNumberFormat="1" applyFont="1" applyBorder="1">
      <alignment vertical="center"/>
    </xf>
    <xf numFmtId="176" fontId="19" fillId="0" borderId="40" xfId="4" applyNumberFormat="1" applyFont="1" applyBorder="1" applyAlignment="1">
      <alignment horizontal="center" vertical="center"/>
    </xf>
    <xf numFmtId="0" fontId="19" fillId="0" borderId="64" xfId="4" applyFont="1" applyBorder="1">
      <alignment vertical="center"/>
    </xf>
    <xf numFmtId="176" fontId="19" fillId="0" borderId="20" xfId="4" applyNumberFormat="1" applyFont="1" applyBorder="1">
      <alignment vertical="center"/>
    </xf>
    <xf numFmtId="176" fontId="19" fillId="0" borderId="64" xfId="4" applyNumberFormat="1" applyFont="1" applyBorder="1">
      <alignment vertical="center"/>
    </xf>
    <xf numFmtId="0" fontId="19" fillId="0" borderId="64" xfId="4" applyFont="1" applyBorder="1" applyAlignment="1">
      <alignment horizontal="center" vertical="center"/>
    </xf>
    <xf numFmtId="176" fontId="19" fillId="0" borderId="64" xfId="4" applyNumberFormat="1" applyFont="1" applyBorder="1" applyAlignment="1">
      <alignment horizontal="center" vertical="center"/>
    </xf>
    <xf numFmtId="0" fontId="20" fillId="0" borderId="0" xfId="4" applyFont="1">
      <alignment vertical="center"/>
    </xf>
    <xf numFmtId="58" fontId="20" fillId="2" borderId="0" xfId="4" quotePrefix="1" applyNumberFormat="1" applyFont="1" applyFill="1">
      <alignment vertical="center"/>
    </xf>
    <xf numFmtId="0" fontId="20" fillId="0" borderId="0" xfId="4" applyFont="1" applyAlignment="1">
      <alignment horizontal="right" vertical="center"/>
    </xf>
    <xf numFmtId="0" fontId="20" fillId="0" borderId="0" xfId="4" applyFont="1" applyFill="1" applyAlignment="1">
      <alignment horizontal="right" vertical="center"/>
    </xf>
    <xf numFmtId="38" fontId="7" fillId="2" borderId="18" xfId="2" applyFont="1" applyFill="1" applyBorder="1" applyAlignment="1">
      <alignment horizontal="right" vertical="center"/>
    </xf>
    <xf numFmtId="49" fontId="8" fillId="2" borderId="44" xfId="2" applyNumberFormat="1" applyFont="1" applyFill="1" applyBorder="1" applyAlignment="1">
      <alignment horizontal="center" vertical="center" wrapText="1"/>
    </xf>
    <xf numFmtId="49" fontId="8" fillId="2" borderId="42" xfId="2" applyNumberFormat="1" applyFont="1" applyFill="1" applyBorder="1" applyAlignment="1">
      <alignment horizontal="center" vertical="center" wrapText="1"/>
    </xf>
    <xf numFmtId="38" fontId="8" fillId="0" borderId="0" xfId="2" applyFont="1" applyBorder="1" applyAlignment="1">
      <alignment horizontal="left" vertical="center"/>
    </xf>
    <xf numFmtId="38" fontId="7" fillId="0" borderId="11" xfId="2" applyFont="1" applyFill="1" applyBorder="1" applyAlignment="1">
      <alignment horizontal="right" vertical="center"/>
    </xf>
    <xf numFmtId="38" fontId="7" fillId="2" borderId="12" xfId="2" applyFont="1" applyFill="1" applyBorder="1" applyAlignment="1">
      <alignment horizontal="center" vertical="center"/>
    </xf>
    <xf numFmtId="38" fontId="7" fillId="2" borderId="13" xfId="2" applyFont="1" applyFill="1" applyBorder="1" applyAlignment="1">
      <alignment horizontal="right" vertical="center"/>
    </xf>
    <xf numFmtId="38" fontId="7" fillId="2" borderId="16" xfId="2" applyFont="1" applyFill="1" applyBorder="1" applyAlignment="1">
      <alignment horizontal="right" vertical="center"/>
    </xf>
    <xf numFmtId="38" fontId="7" fillId="0" borderId="6" xfId="2" applyFont="1" applyBorder="1" applyAlignment="1">
      <alignment horizontal="center" vertical="center" wrapText="1"/>
    </xf>
    <xf numFmtId="38" fontId="7" fillId="0" borderId="0" xfId="2" applyFont="1" applyAlignment="1">
      <alignment horizontal="left" vertical="center"/>
    </xf>
    <xf numFmtId="38" fontId="21" fillId="0" borderId="0" xfId="2" applyFont="1" applyFill="1" applyAlignment="1">
      <alignment horizontal="center" vertical="center"/>
    </xf>
    <xf numFmtId="38" fontId="8" fillId="0" borderId="43"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0" xfId="2" applyFont="1" applyBorder="1" applyAlignment="1">
      <alignment horizontal="left" vertical="center"/>
    </xf>
    <xf numFmtId="38" fontId="8" fillId="0" borderId="9" xfId="2" applyFont="1" applyFill="1" applyBorder="1" applyAlignment="1">
      <alignment horizontal="center" vertical="center" wrapText="1"/>
    </xf>
    <xf numFmtId="38" fontId="8" fillId="0" borderId="24" xfId="2" applyFont="1" applyBorder="1" applyAlignment="1">
      <alignment horizontal="center" vertical="center" wrapText="1"/>
    </xf>
    <xf numFmtId="38" fontId="8" fillId="0" borderId="27" xfId="2" applyFont="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8" fillId="0" borderId="0" xfId="2" applyFont="1" applyAlignment="1">
      <alignment horizontal="left" vertical="center"/>
    </xf>
    <xf numFmtId="38" fontId="8" fillId="0" borderId="23" xfId="2" applyFont="1" applyBorder="1" applyAlignment="1">
      <alignment horizontal="center" vertical="center" wrapText="1"/>
    </xf>
    <xf numFmtId="38" fontId="8" fillId="0" borderId="26"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28"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0" borderId="33" xfId="2" applyFont="1" applyBorder="1" applyAlignment="1">
      <alignment horizontal="center" vertical="center" wrapText="1"/>
    </xf>
    <xf numFmtId="38" fontId="8" fillId="0" borderId="34" xfId="2" applyFont="1" applyBorder="1" applyAlignment="1">
      <alignment horizontal="center" vertical="center" wrapText="1"/>
    </xf>
    <xf numFmtId="38" fontId="8" fillId="0" borderId="29" xfId="2" applyFont="1" applyBorder="1" applyAlignment="1">
      <alignment horizontal="center" vertical="center" wrapText="1"/>
    </xf>
    <xf numFmtId="38" fontId="8" fillId="0" borderId="31" xfId="2" applyFont="1" applyBorder="1" applyAlignment="1">
      <alignment horizontal="center" vertical="center" wrapText="1"/>
    </xf>
    <xf numFmtId="38" fontId="8" fillId="0" borderId="32" xfId="2" applyFont="1" applyBorder="1" applyAlignment="1">
      <alignment horizontal="center" vertical="center" wrapText="1"/>
    </xf>
    <xf numFmtId="38" fontId="8" fillId="0" borderId="24" xfId="2" applyFont="1" applyBorder="1" applyAlignment="1">
      <alignment horizontal="right" vertical="center" wrapText="1"/>
    </xf>
    <xf numFmtId="38" fontId="8" fillId="0" borderId="30" xfId="2" applyFont="1" applyBorder="1" applyAlignment="1">
      <alignment horizontal="right" vertical="center" wrapText="1"/>
    </xf>
    <xf numFmtId="38" fontId="8" fillId="0" borderId="41" xfId="2" applyFont="1" applyBorder="1" applyAlignment="1">
      <alignment horizontal="center" vertical="center" wrapText="1"/>
    </xf>
    <xf numFmtId="38" fontId="11" fillId="0" borderId="0" xfId="2" applyFont="1" applyFill="1" applyAlignment="1">
      <alignment horizontal="center" vertical="center"/>
    </xf>
    <xf numFmtId="38" fontId="9" fillId="0" borderId="3" xfId="2" applyFont="1" applyBorder="1" applyAlignment="1">
      <alignment horizontal="center" vertical="center"/>
    </xf>
    <xf numFmtId="38" fontId="9" fillId="0" borderId="37" xfId="2" applyFont="1" applyBorder="1" applyAlignment="1">
      <alignment horizontal="center" vertical="center"/>
    </xf>
    <xf numFmtId="38" fontId="9" fillId="0" borderId="38" xfId="2" applyFont="1" applyBorder="1" applyAlignment="1">
      <alignment horizontal="center" vertical="center"/>
    </xf>
    <xf numFmtId="38" fontId="9" fillId="0" borderId="20" xfId="2" applyFont="1" applyBorder="1" applyAlignment="1">
      <alignment horizontal="center" vertical="center"/>
    </xf>
    <xf numFmtId="49" fontId="9" fillId="0" borderId="59" xfId="2" applyNumberFormat="1" applyFont="1" applyBorder="1" applyAlignment="1">
      <alignment horizontal="center" vertical="center"/>
    </xf>
    <xf numFmtId="0" fontId="9" fillId="0" borderId="60" xfId="2" applyNumberFormat="1" applyFont="1" applyBorder="1" applyAlignment="1">
      <alignment horizontal="center" vertical="center"/>
    </xf>
    <xf numFmtId="49" fontId="10" fillId="2" borderId="39" xfId="2" applyNumberFormat="1" applyFont="1" applyFill="1" applyBorder="1" applyAlignment="1">
      <alignment horizontal="center" vertical="center"/>
    </xf>
    <xf numFmtId="49" fontId="15" fillId="2" borderId="39" xfId="3" applyNumberFormat="1" applyFill="1" applyBorder="1" applyAlignment="1">
      <alignment horizontal="center" vertical="center"/>
    </xf>
    <xf numFmtId="38" fontId="10" fillId="0" borderId="2" xfId="2" applyFont="1" applyBorder="1" applyAlignment="1">
      <alignment horizontal="right" vertical="center"/>
    </xf>
    <xf numFmtId="38" fontId="7" fillId="0" borderId="0" xfId="2" applyFont="1" applyAlignment="1">
      <alignment horizontal="right" vertical="center"/>
    </xf>
    <xf numFmtId="38" fontId="6" fillId="0" borderId="39" xfId="2" applyNumberFormat="1" applyFont="1" applyFill="1" applyBorder="1" applyAlignment="1">
      <alignment horizontal="center" vertical="center"/>
    </xf>
    <xf numFmtId="0" fontId="6" fillId="0" borderId="39" xfId="2" applyNumberFormat="1" applyFont="1" applyFill="1" applyBorder="1" applyAlignment="1">
      <alignment horizontal="center" vertical="center"/>
    </xf>
    <xf numFmtId="38" fontId="7" fillId="0" borderId="55" xfId="2" applyFont="1" applyBorder="1" applyAlignment="1">
      <alignment horizontal="right" vertical="center"/>
    </xf>
    <xf numFmtId="38" fontId="7" fillId="0" borderId="50" xfId="2" applyFont="1" applyBorder="1" applyAlignment="1">
      <alignment horizontal="right" vertical="center"/>
    </xf>
    <xf numFmtId="38" fontId="7" fillId="0" borderId="51" xfId="2" applyFont="1" applyBorder="1" applyAlignment="1">
      <alignment horizontal="right" vertical="center"/>
    </xf>
    <xf numFmtId="38" fontId="7" fillId="0" borderId="53"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52"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4"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56" xfId="2" applyFont="1" applyBorder="1" applyAlignment="1">
      <alignment horizontal="center" vertical="center"/>
    </xf>
    <xf numFmtId="38" fontId="7" fillId="0" borderId="40"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Border="1" applyAlignment="1">
      <alignment horizontal="center" vertical="center" textRotation="255"/>
    </xf>
    <xf numFmtId="38" fontId="7" fillId="0" borderId="52"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53"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6" fillId="0" borderId="0" xfId="2" applyFont="1" applyFill="1" applyAlignment="1">
      <alignment horizontal="center"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0" fontId="20" fillId="2" borderId="0" xfId="4" applyFont="1" applyFill="1" applyAlignment="1">
      <alignment horizontal="center" vertical="center"/>
    </xf>
    <xf numFmtId="0" fontId="19" fillId="0" borderId="0" xfId="4" applyFont="1" applyAlignment="1">
      <alignment horizontal="center" vertical="center" wrapText="1"/>
    </xf>
    <xf numFmtId="0" fontId="19" fillId="0" borderId="9" xfId="4" applyFont="1" applyBorder="1" applyAlignment="1">
      <alignment horizontal="center" vertical="center"/>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
  <sheetViews>
    <sheetView tabSelected="1" view="pageBreakPreview" zoomScale="60" zoomScaleNormal="60" workbookViewId="0">
      <selection activeCell="D1" sqref="D1"/>
    </sheetView>
  </sheetViews>
  <sheetFormatPr defaultRowHeight="14.25"/>
  <cols>
    <col min="1" max="1" width="9.625" style="1" customWidth="1"/>
    <col min="2" max="2" width="29.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96" t="s">
        <v>49</v>
      </c>
      <c r="B1" s="96"/>
    </row>
    <row r="2" spans="1:8" ht="25.5" customHeight="1">
      <c r="A2" s="19"/>
      <c r="B2" s="19"/>
    </row>
    <row r="3" spans="1:8" ht="24">
      <c r="A3" s="8"/>
      <c r="B3" s="97" t="s">
        <v>86</v>
      </c>
      <c r="C3" s="97"/>
      <c r="D3" s="97"/>
      <c r="E3" s="97"/>
      <c r="F3" s="97"/>
      <c r="G3" s="97"/>
      <c r="H3" s="8"/>
    </row>
    <row r="4" spans="1:8" ht="18.75">
      <c r="A4" s="7"/>
      <c r="B4" s="7"/>
      <c r="C4" s="7"/>
      <c r="D4" s="7"/>
      <c r="E4" s="7"/>
      <c r="F4" s="7"/>
      <c r="G4" s="7"/>
      <c r="H4" s="7"/>
    </row>
    <row r="5" spans="1:8" ht="18.75">
      <c r="A5" s="2"/>
      <c r="B5" s="2"/>
      <c r="C5" s="2"/>
      <c r="D5" s="2"/>
      <c r="E5" s="2"/>
      <c r="F5" s="2"/>
      <c r="G5" s="2"/>
      <c r="H5" s="2"/>
    </row>
    <row r="6" spans="1:8" ht="42" customHeight="1">
      <c r="A6" s="2"/>
      <c r="B6" s="46" t="s">
        <v>36</v>
      </c>
      <c r="C6" s="101">
        <f>'（別紙2-2)明細書'!I3</f>
        <v>0</v>
      </c>
      <c r="D6" s="101"/>
      <c r="E6" s="101"/>
      <c r="F6" s="101"/>
      <c r="G6" s="101"/>
      <c r="H6" s="45"/>
    </row>
    <row r="7" spans="1:8" ht="42" customHeight="1">
      <c r="A7" s="2"/>
      <c r="B7" s="3" t="s">
        <v>62</v>
      </c>
      <c r="C7" s="104">
        <f>'(別紙2-1)総括表'!J5</f>
        <v>0</v>
      </c>
      <c r="D7" s="105"/>
      <c r="E7" s="105"/>
      <c r="F7" s="105"/>
      <c r="G7" s="106"/>
      <c r="H7" s="45"/>
    </row>
    <row r="8" spans="1:8" ht="27.75" customHeight="1">
      <c r="A8" s="2"/>
      <c r="B8" s="2"/>
      <c r="C8" s="2"/>
      <c r="D8" s="2"/>
      <c r="E8" s="2"/>
      <c r="F8" s="2"/>
      <c r="G8" s="2"/>
      <c r="H8" s="2"/>
    </row>
    <row r="9" spans="1:8" ht="18.75">
      <c r="A9" s="2"/>
      <c r="B9" s="107" t="s">
        <v>43</v>
      </c>
      <c r="C9" s="107"/>
      <c r="D9" s="107"/>
      <c r="E9" s="107"/>
      <c r="F9" s="107"/>
      <c r="G9" s="107"/>
      <c r="H9" s="2"/>
    </row>
    <row r="10" spans="1:8" ht="18.75">
      <c r="A10" s="2"/>
      <c r="B10" s="20"/>
      <c r="C10" s="20"/>
      <c r="D10" s="20"/>
      <c r="E10" s="20"/>
      <c r="F10" s="23"/>
      <c r="G10" s="20"/>
      <c r="H10" s="2"/>
    </row>
    <row r="11" spans="1:8" ht="28.5" customHeight="1">
      <c r="A11" s="2"/>
      <c r="B11" s="20" t="s">
        <v>45</v>
      </c>
      <c r="C11" s="20"/>
      <c r="D11" s="20"/>
      <c r="E11" s="20"/>
      <c r="F11" s="23"/>
      <c r="G11" s="20"/>
      <c r="H11" s="2"/>
    </row>
    <row r="12" spans="1:8" ht="29.25" customHeight="1" thickBot="1">
      <c r="A12" s="2"/>
      <c r="B12" s="20"/>
      <c r="C12" s="20"/>
      <c r="D12" s="20"/>
      <c r="E12" s="20"/>
      <c r="F12" s="23"/>
      <c r="G12" s="9" t="s">
        <v>42</v>
      </c>
      <c r="H12" s="2"/>
    </row>
    <row r="13" spans="1:8" ht="18.75">
      <c r="A13" s="2"/>
      <c r="B13" s="108" t="s">
        <v>39</v>
      </c>
      <c r="C13" s="102" t="s">
        <v>44</v>
      </c>
      <c r="D13" s="102" t="s">
        <v>51</v>
      </c>
      <c r="E13" s="102" t="s">
        <v>40</v>
      </c>
      <c r="F13" s="98" t="s">
        <v>56</v>
      </c>
      <c r="G13" s="110" t="s">
        <v>55</v>
      </c>
      <c r="H13" s="2"/>
    </row>
    <row r="14" spans="1:8" ht="27" customHeight="1">
      <c r="A14" s="2"/>
      <c r="B14" s="109"/>
      <c r="C14" s="103"/>
      <c r="D14" s="103"/>
      <c r="E14" s="103"/>
      <c r="F14" s="128"/>
      <c r="G14" s="111"/>
      <c r="H14" s="2"/>
    </row>
    <row r="15" spans="1:8" ht="51" customHeight="1">
      <c r="A15" s="2"/>
      <c r="B15" s="24" t="s">
        <v>77</v>
      </c>
      <c r="C15" s="26">
        <f>'（別紙2-2)明細書'!C7</f>
        <v>0</v>
      </c>
      <c r="D15" s="26">
        <f>'（別紙2-2)明細書'!C7</f>
        <v>0</v>
      </c>
      <c r="E15" s="27">
        <f>'（別紙2-2)明細書'!I7</f>
        <v>0</v>
      </c>
      <c r="F15" s="88"/>
      <c r="G15" s="68"/>
      <c r="H15" s="45"/>
    </row>
    <row r="16" spans="1:8" ht="51" customHeight="1">
      <c r="A16" s="2"/>
      <c r="B16" s="24" t="s">
        <v>78</v>
      </c>
      <c r="C16" s="26">
        <f>'（別紙2-2)明細書'!C8</f>
        <v>0</v>
      </c>
      <c r="D16" s="26">
        <f>'（別紙2-2)明細書'!C8</f>
        <v>0</v>
      </c>
      <c r="E16" s="27">
        <f>'（別紙2-2)明細書'!I8</f>
        <v>0</v>
      </c>
      <c r="F16" s="89"/>
      <c r="G16" s="68"/>
      <c r="H16" s="45"/>
    </row>
    <row r="17" spans="1:11" ht="51" customHeight="1" thickBot="1">
      <c r="A17" s="2"/>
      <c r="B17" s="24" t="s">
        <v>79</v>
      </c>
      <c r="C17" s="26">
        <f>'（別紙2-2)明細書'!C9</f>
        <v>0</v>
      </c>
      <c r="D17" s="26">
        <f>'（別紙2-2)明細書'!C9</f>
        <v>0</v>
      </c>
      <c r="E17" s="27">
        <f>'（別紙2-2)明細書'!I9</f>
        <v>0</v>
      </c>
      <c r="F17" s="89"/>
      <c r="G17" s="68"/>
      <c r="H17" s="45"/>
    </row>
    <row r="18" spans="1:11" ht="27.95" customHeight="1">
      <c r="A18" s="2"/>
      <c r="B18" s="108" t="s">
        <v>41</v>
      </c>
      <c r="C18" s="124"/>
      <c r="D18" s="124"/>
      <c r="E18" s="126">
        <f>SUM(E15:E17)</f>
        <v>0</v>
      </c>
      <c r="F18" s="98"/>
      <c r="G18" s="121"/>
      <c r="H18" s="2"/>
    </row>
    <row r="19" spans="1:11" ht="27.95" customHeight="1" thickBot="1">
      <c r="A19" s="2"/>
      <c r="B19" s="123"/>
      <c r="C19" s="125"/>
      <c r="D19" s="125"/>
      <c r="E19" s="127"/>
      <c r="F19" s="99"/>
      <c r="G19" s="122"/>
      <c r="H19" s="2"/>
    </row>
    <row r="20" spans="1:11" ht="26.25" customHeight="1">
      <c r="A20" s="2"/>
      <c r="B20" s="10"/>
      <c r="C20" s="10"/>
      <c r="D20" s="10"/>
      <c r="E20" s="10"/>
      <c r="F20" s="10"/>
      <c r="G20" s="2"/>
      <c r="H20" s="2"/>
    </row>
    <row r="21" spans="1:11" ht="26.25" customHeight="1">
      <c r="A21" s="2"/>
      <c r="B21" s="10"/>
      <c r="C21" s="10"/>
      <c r="D21" s="10"/>
      <c r="E21" s="10"/>
      <c r="F21" s="10"/>
      <c r="G21" s="2"/>
      <c r="H21" s="2"/>
    </row>
    <row r="22" spans="1:11" ht="24" customHeight="1" thickBot="1">
      <c r="A22" s="2"/>
      <c r="B22" s="25" t="s">
        <v>58</v>
      </c>
      <c r="C22" s="25"/>
      <c r="D22" s="25"/>
      <c r="E22" s="25"/>
      <c r="F22" s="25"/>
      <c r="G22" s="2"/>
      <c r="H22" s="2"/>
    </row>
    <row r="23" spans="1:11" ht="24" customHeight="1" thickBot="1">
      <c r="A23" s="2"/>
      <c r="B23" s="25" t="s">
        <v>88</v>
      </c>
      <c r="C23" s="25"/>
      <c r="D23" s="2"/>
      <c r="E23" s="48"/>
      <c r="F23" s="25"/>
      <c r="G23" s="2"/>
      <c r="H23" s="45"/>
      <c r="J23" s="2" t="s">
        <v>60</v>
      </c>
      <c r="K23" s="2" t="s">
        <v>57</v>
      </c>
    </row>
    <row r="24" spans="1:11" ht="24" customHeight="1">
      <c r="A24" s="2"/>
      <c r="B24" s="25"/>
      <c r="C24" s="25"/>
      <c r="D24" s="25"/>
      <c r="E24" s="25"/>
      <c r="F24" s="25"/>
      <c r="G24" s="2"/>
      <c r="H24" s="2"/>
    </row>
    <row r="25" spans="1:11" ht="18.75">
      <c r="A25" s="2" t="s">
        <v>59</v>
      </c>
      <c r="B25" s="100" t="s">
        <v>61</v>
      </c>
      <c r="C25" s="100"/>
      <c r="D25" s="100"/>
      <c r="E25" s="100"/>
      <c r="F25" s="100"/>
      <c r="G25" s="100"/>
      <c r="H25" s="2"/>
    </row>
    <row r="26" spans="1:11" ht="18.75">
      <c r="A26" s="2"/>
      <c r="B26" s="47" t="s">
        <v>89</v>
      </c>
      <c r="C26" s="47"/>
      <c r="D26" s="47"/>
      <c r="E26" s="47"/>
      <c r="F26" s="47"/>
      <c r="G26" s="47"/>
      <c r="H26" s="2"/>
    </row>
    <row r="27" spans="1:11" ht="18.75">
      <c r="A27" s="2"/>
      <c r="B27" s="90" t="s">
        <v>80</v>
      </c>
      <c r="C27" s="90"/>
      <c r="D27" s="90"/>
      <c r="E27" s="90"/>
      <c r="F27" s="90"/>
      <c r="G27" s="90"/>
      <c r="H27" s="2"/>
    </row>
    <row r="28" spans="1:11" ht="18.75">
      <c r="A28" s="2"/>
      <c r="B28" s="90" t="s">
        <v>81</v>
      </c>
      <c r="C28" s="90"/>
      <c r="D28" s="90"/>
      <c r="E28" s="90"/>
      <c r="F28" s="90"/>
      <c r="G28" s="90"/>
      <c r="H28" s="2"/>
    </row>
    <row r="29" spans="1:11" ht="18.75">
      <c r="A29" s="2"/>
      <c r="B29" s="90" t="s">
        <v>82</v>
      </c>
      <c r="C29" s="90"/>
      <c r="D29" s="90"/>
      <c r="E29" s="90"/>
      <c r="F29" s="90"/>
      <c r="G29" s="90"/>
      <c r="H29" s="2"/>
    </row>
    <row r="30" spans="1:11" ht="19.5" thickBot="1">
      <c r="A30" s="2"/>
      <c r="B30" s="90" t="s">
        <v>83</v>
      </c>
      <c r="C30" s="90"/>
      <c r="D30" s="90"/>
      <c r="E30" s="90"/>
      <c r="F30" s="90"/>
      <c r="G30" s="90"/>
      <c r="H30" s="2"/>
    </row>
    <row r="31" spans="1:11" ht="18.75">
      <c r="A31" s="2"/>
      <c r="B31" s="112"/>
      <c r="C31" s="113"/>
      <c r="D31" s="113"/>
      <c r="E31" s="113"/>
      <c r="F31" s="113"/>
      <c r="G31" s="114"/>
      <c r="H31" s="95"/>
    </row>
    <row r="32" spans="1:11" ht="18.75">
      <c r="A32" s="2"/>
      <c r="B32" s="115"/>
      <c r="C32" s="116"/>
      <c r="D32" s="116"/>
      <c r="E32" s="116"/>
      <c r="F32" s="116"/>
      <c r="G32" s="117"/>
      <c r="H32" s="95"/>
    </row>
    <row r="33" spans="1:8" ht="18.75">
      <c r="A33" s="2"/>
      <c r="B33" s="115"/>
      <c r="C33" s="116"/>
      <c r="D33" s="116"/>
      <c r="E33" s="116"/>
      <c r="F33" s="116"/>
      <c r="G33" s="117"/>
      <c r="H33" s="95"/>
    </row>
    <row r="34" spans="1:8" ht="18.75">
      <c r="A34" s="2"/>
      <c r="B34" s="115"/>
      <c r="C34" s="116"/>
      <c r="D34" s="116"/>
      <c r="E34" s="116"/>
      <c r="F34" s="116"/>
      <c r="G34" s="117"/>
      <c r="H34" s="95"/>
    </row>
    <row r="35" spans="1:8" ht="18.75">
      <c r="A35" s="2"/>
      <c r="B35" s="115"/>
      <c r="C35" s="116"/>
      <c r="D35" s="116"/>
      <c r="E35" s="116"/>
      <c r="F35" s="116"/>
      <c r="G35" s="117"/>
      <c r="H35" s="95"/>
    </row>
    <row r="36" spans="1:8" ht="18.75">
      <c r="A36" s="2"/>
      <c r="B36" s="115"/>
      <c r="C36" s="116"/>
      <c r="D36" s="116"/>
      <c r="E36" s="116"/>
      <c r="F36" s="116"/>
      <c r="G36" s="117"/>
      <c r="H36" s="95"/>
    </row>
    <row r="37" spans="1:8" ht="18.75">
      <c r="A37" s="2"/>
      <c r="B37" s="115"/>
      <c r="C37" s="116"/>
      <c r="D37" s="116"/>
      <c r="E37" s="116"/>
      <c r="F37" s="116"/>
      <c r="G37" s="117"/>
      <c r="H37" s="95"/>
    </row>
    <row r="38" spans="1:8" ht="18.75">
      <c r="A38" s="2"/>
      <c r="B38" s="115"/>
      <c r="C38" s="116"/>
      <c r="D38" s="116"/>
      <c r="E38" s="116"/>
      <c r="F38" s="116"/>
      <c r="G38" s="117"/>
      <c r="H38" s="95"/>
    </row>
    <row r="39" spans="1:8" ht="18.75">
      <c r="A39" s="2"/>
      <c r="B39" s="115"/>
      <c r="C39" s="116"/>
      <c r="D39" s="116"/>
      <c r="E39" s="116"/>
      <c r="F39" s="116"/>
      <c r="G39" s="117"/>
      <c r="H39" s="95"/>
    </row>
    <row r="40" spans="1:8" ht="18.75">
      <c r="A40" s="2"/>
      <c r="B40" s="115"/>
      <c r="C40" s="116"/>
      <c r="D40" s="116"/>
      <c r="E40" s="116"/>
      <c r="F40" s="116"/>
      <c r="G40" s="117"/>
      <c r="H40" s="95"/>
    </row>
    <row r="41" spans="1:8" ht="19.5" thickBot="1">
      <c r="A41" s="2"/>
      <c r="B41" s="118"/>
      <c r="C41" s="119"/>
      <c r="D41" s="119"/>
      <c r="E41" s="119"/>
      <c r="F41" s="119"/>
      <c r="G41" s="120"/>
      <c r="H41" s="95"/>
    </row>
    <row r="42" spans="1:8" ht="24" customHeight="1">
      <c r="A42" s="2"/>
      <c r="B42" s="2"/>
      <c r="C42" s="2"/>
      <c r="D42" s="2"/>
      <c r="E42" s="2"/>
      <c r="F42" s="2"/>
      <c r="G42" s="2"/>
      <c r="H42" s="2"/>
    </row>
    <row r="43" spans="1:8" ht="26.25" customHeight="1">
      <c r="A43" s="2"/>
      <c r="B43" s="10" t="s">
        <v>46</v>
      </c>
      <c r="C43" s="10"/>
      <c r="D43" s="10"/>
      <c r="E43" s="10"/>
      <c r="F43" s="10"/>
      <c r="G43" s="2"/>
      <c r="H43" s="2"/>
    </row>
    <row r="44" spans="1:8" ht="26.25" customHeight="1">
      <c r="A44" s="2"/>
      <c r="B44" s="10"/>
      <c r="C44" s="10"/>
      <c r="D44" s="10"/>
      <c r="E44" s="10"/>
      <c r="F44" s="10"/>
      <c r="G44" s="2"/>
      <c r="H44" s="2"/>
    </row>
    <row r="45" spans="1:8" ht="26.25" customHeight="1">
      <c r="A45" s="2"/>
      <c r="B45" s="107" t="s">
        <v>37</v>
      </c>
      <c r="C45" s="107"/>
      <c r="D45" s="107"/>
      <c r="E45" s="107"/>
      <c r="F45" s="107"/>
      <c r="G45" s="107"/>
      <c r="H45" s="2"/>
    </row>
    <row r="46" spans="1:8" ht="26.25" customHeight="1">
      <c r="A46" s="2"/>
      <c r="B46" s="107" t="s">
        <v>38</v>
      </c>
      <c r="C46" s="107"/>
      <c r="D46" s="107"/>
      <c r="E46" s="107"/>
      <c r="F46" s="107"/>
      <c r="G46" s="107"/>
      <c r="H46" s="2"/>
    </row>
    <row r="47" spans="1:8" ht="26.25" customHeight="1"/>
  </sheetData>
  <mergeCells count="22">
    <mergeCell ref="B46:G46"/>
    <mergeCell ref="B13:B14"/>
    <mergeCell ref="G13:G14"/>
    <mergeCell ref="B31:G41"/>
    <mergeCell ref="G18:G19"/>
    <mergeCell ref="B45:G45"/>
    <mergeCell ref="B18:B19"/>
    <mergeCell ref="C18:C19"/>
    <mergeCell ref="D18:D19"/>
    <mergeCell ref="E18:E19"/>
    <mergeCell ref="F13:F14"/>
    <mergeCell ref="D13:D14"/>
    <mergeCell ref="E13:E14"/>
    <mergeCell ref="H31:H41"/>
    <mergeCell ref="A1:B1"/>
    <mergeCell ref="B3:G3"/>
    <mergeCell ref="F18:F19"/>
    <mergeCell ref="B25:G25"/>
    <mergeCell ref="C6:G6"/>
    <mergeCell ref="C13:C14"/>
    <mergeCell ref="C7:G7"/>
    <mergeCell ref="B9:G9"/>
  </mergeCells>
  <phoneticPr fontId="1"/>
  <dataValidations count="1">
    <dataValidation type="list" allowBlank="1" showInputMessage="1" showErrorMessage="1" sqref="E23">
      <formula1>$J$23:$L$23</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17"/>
  <sheetViews>
    <sheetView view="pageBreakPreview" topLeftCell="A7" zoomScale="70" zoomScaleNormal="65" zoomScaleSheetLayoutView="70" workbookViewId="0">
      <selection activeCell="K2" sqref="K2"/>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2:13" ht="24" customHeight="1">
      <c r="B1" s="18" t="s">
        <v>50</v>
      </c>
      <c r="C1" s="11"/>
    </row>
    <row r="2" spans="2:13" ht="21">
      <c r="B2" s="22"/>
      <c r="C2" s="129" t="s">
        <v>85</v>
      </c>
      <c r="D2" s="129"/>
      <c r="E2" s="129"/>
      <c r="F2" s="129"/>
      <c r="G2" s="129"/>
      <c r="H2" s="129"/>
      <c r="I2" s="129"/>
      <c r="J2" s="129"/>
      <c r="K2" s="22"/>
      <c r="L2" s="62"/>
      <c r="M2" s="22"/>
    </row>
    <row r="3" spans="2:13" ht="14.25">
      <c r="B3" s="13"/>
      <c r="C3" s="13"/>
      <c r="D3" s="13"/>
      <c r="E3" s="13"/>
      <c r="F3" s="13"/>
      <c r="G3" s="13"/>
      <c r="H3" s="13"/>
      <c r="I3" s="13"/>
      <c r="J3" s="13"/>
      <c r="L3" s="63"/>
    </row>
    <row r="4" spans="2:13" ht="22.5" customHeight="1">
      <c r="B4" s="13"/>
      <c r="C4" s="13"/>
      <c r="D4" s="13"/>
      <c r="E4" s="13"/>
      <c r="F4" s="13"/>
      <c r="G4" s="13"/>
      <c r="H4" s="14" t="s">
        <v>13</v>
      </c>
      <c r="I4" s="14"/>
      <c r="J4" s="136"/>
      <c r="K4" s="136"/>
      <c r="L4" s="64"/>
    </row>
    <row r="5" spans="2:13" ht="22.5" customHeight="1">
      <c r="B5" s="13"/>
      <c r="C5" s="13"/>
      <c r="D5" s="13"/>
      <c r="E5" s="13"/>
      <c r="F5" s="13"/>
      <c r="G5" s="13"/>
      <c r="H5" s="14" t="s">
        <v>14</v>
      </c>
      <c r="I5" s="14"/>
      <c r="J5" s="136"/>
      <c r="K5" s="136"/>
      <c r="L5" s="65"/>
    </row>
    <row r="6" spans="2:13" ht="22.5" customHeight="1">
      <c r="B6" s="13"/>
      <c r="C6" s="13"/>
      <c r="D6" s="13"/>
      <c r="E6" s="13"/>
      <c r="F6" s="13"/>
      <c r="G6" s="13"/>
      <c r="H6" s="14" t="s">
        <v>15</v>
      </c>
      <c r="I6" s="14"/>
      <c r="J6" s="136"/>
      <c r="K6" s="136"/>
      <c r="L6" s="65"/>
    </row>
    <row r="7" spans="2:13" ht="22.5" customHeight="1">
      <c r="B7" s="13"/>
      <c r="C7" s="13"/>
      <c r="D7" s="13"/>
      <c r="E7" s="13"/>
      <c r="F7" s="13"/>
      <c r="G7" s="13"/>
      <c r="H7" s="14" t="s">
        <v>16</v>
      </c>
      <c r="I7" s="14"/>
      <c r="J7" s="137"/>
      <c r="K7" s="136"/>
      <c r="L7" s="65"/>
    </row>
    <row r="8" spans="2:13" ht="22.5" customHeight="1">
      <c r="B8" s="13"/>
      <c r="C8" s="13"/>
      <c r="D8" s="13"/>
      <c r="E8" s="13"/>
      <c r="F8" s="13"/>
      <c r="G8" s="13"/>
      <c r="H8" s="13"/>
      <c r="I8" s="13"/>
      <c r="J8" s="14"/>
      <c r="K8" s="14"/>
      <c r="L8" s="66"/>
      <c r="M8" s="15"/>
    </row>
    <row r="9" spans="2:13" ht="23.25" customHeight="1" thickBot="1">
      <c r="G9" s="16"/>
      <c r="H9" s="11"/>
      <c r="I9" s="11"/>
      <c r="J9" s="138" t="s">
        <v>35</v>
      </c>
      <c r="K9" s="138"/>
      <c r="L9" s="63"/>
    </row>
    <row r="10" spans="2:13" ht="62.25" customHeight="1">
      <c r="B10" s="130" t="s">
        <v>17</v>
      </c>
      <c r="C10" s="131"/>
      <c r="D10" s="29" t="s">
        <v>18</v>
      </c>
      <c r="E10" s="28" t="s">
        <v>19</v>
      </c>
      <c r="F10" s="28" t="s">
        <v>20</v>
      </c>
      <c r="G10" s="28" t="s">
        <v>47</v>
      </c>
      <c r="H10" s="29" t="s">
        <v>21</v>
      </c>
      <c r="I10" s="29" t="s">
        <v>22</v>
      </c>
      <c r="J10" s="28" t="s">
        <v>48</v>
      </c>
      <c r="K10" s="59" t="s">
        <v>23</v>
      </c>
      <c r="L10" s="63"/>
    </row>
    <row r="11" spans="2:13" ht="24" customHeight="1">
      <c r="B11" s="132"/>
      <c r="C11" s="133"/>
      <c r="D11" s="17" t="s">
        <v>24</v>
      </c>
      <c r="E11" s="17" t="s">
        <v>25</v>
      </c>
      <c r="F11" s="17" t="s">
        <v>26</v>
      </c>
      <c r="G11" s="17" t="s">
        <v>27</v>
      </c>
      <c r="H11" s="17" t="s">
        <v>28</v>
      </c>
      <c r="I11" s="17" t="s">
        <v>29</v>
      </c>
      <c r="J11" s="17" t="s">
        <v>30</v>
      </c>
      <c r="K11" s="60" t="s">
        <v>31</v>
      </c>
      <c r="L11" s="63"/>
    </row>
    <row r="12" spans="2:13" ht="62.25" customHeight="1" thickBot="1">
      <c r="B12" s="134">
        <f>J4</f>
        <v>0</v>
      </c>
      <c r="C12" s="135"/>
      <c r="D12" s="30">
        <f>'（別紙2-2)明細書'!I10</f>
        <v>0</v>
      </c>
      <c r="E12" s="32"/>
      <c r="F12" s="31">
        <f>D12-E12</f>
        <v>0</v>
      </c>
      <c r="G12" s="30">
        <f>'（別紙2-2)明細書'!I10</f>
        <v>0</v>
      </c>
      <c r="H12" s="30">
        <f>'（別紙2-2)明細書'!E10</f>
        <v>0</v>
      </c>
      <c r="I12" s="31">
        <f>'（別紙2-2)明細書'!J10</f>
        <v>0</v>
      </c>
      <c r="J12" s="31">
        <f>ROUNDDOWN(I12,-3)</f>
        <v>0</v>
      </c>
      <c r="K12" s="61">
        <f>J12</f>
        <v>0</v>
      </c>
      <c r="L12" s="67"/>
    </row>
    <row r="13" spans="2:13" ht="28.5" customHeight="1">
      <c r="L13" s="63"/>
    </row>
    <row r="14" spans="2:13" ht="28.5" customHeight="1">
      <c r="B14" s="11" t="s">
        <v>32</v>
      </c>
      <c r="L14" s="63"/>
    </row>
    <row r="15" spans="2:13" ht="28.5" customHeight="1">
      <c r="B15" s="11" t="s">
        <v>52</v>
      </c>
      <c r="L15" s="63"/>
    </row>
    <row r="16" spans="2:13" ht="28.5" customHeight="1">
      <c r="B16" s="11" t="s">
        <v>53</v>
      </c>
      <c r="L16" s="63"/>
    </row>
    <row r="17" spans="2:2" ht="28.5" customHeight="1">
      <c r="B17" s="11" t="s">
        <v>33</v>
      </c>
    </row>
  </sheetData>
  <mergeCells count="8">
    <mergeCell ref="C2:J2"/>
    <mergeCell ref="B10:C11"/>
    <mergeCell ref="B12:C12"/>
    <mergeCell ref="J4:K4"/>
    <mergeCell ref="J5:K5"/>
    <mergeCell ref="J6:K6"/>
    <mergeCell ref="J7:K7"/>
    <mergeCell ref="J9:K9"/>
  </mergeCells>
  <phoneticPr fontId="1"/>
  <pageMargins left="0.7" right="0.7" top="0.75" bottom="0.75" header="0.3" footer="0.3"/>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7"/>
  <sheetViews>
    <sheetView view="pageBreakPreview" topLeftCell="A4" zoomScale="50" zoomScaleNormal="60" zoomScaleSheetLayoutView="50" workbookViewId="0">
      <selection activeCell="H9" sqref="H9"/>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2"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96" t="s">
        <v>54</v>
      </c>
      <c r="B1" s="96"/>
    </row>
    <row r="2" spans="1:12" ht="52.5" customHeight="1">
      <c r="A2" s="164" t="s">
        <v>84</v>
      </c>
      <c r="B2" s="164"/>
      <c r="C2" s="164"/>
      <c r="D2" s="164"/>
      <c r="E2" s="164"/>
      <c r="F2" s="164"/>
      <c r="G2" s="164"/>
      <c r="H2" s="164"/>
      <c r="I2" s="164"/>
      <c r="J2" s="164"/>
      <c r="K2" s="164"/>
    </row>
    <row r="3" spans="1:12" ht="52.5" customHeight="1">
      <c r="A3" s="6"/>
      <c r="B3" s="6"/>
      <c r="C3" s="6"/>
      <c r="D3" s="6"/>
      <c r="E3" s="6"/>
      <c r="F3" s="6"/>
      <c r="G3" s="6"/>
      <c r="H3" s="58" t="s">
        <v>63</v>
      </c>
      <c r="I3" s="140">
        <f>'(別紙2-1)総括表'!J4</f>
        <v>0</v>
      </c>
      <c r="J3" s="141"/>
      <c r="K3" s="141"/>
      <c r="L3" s="45"/>
    </row>
    <row r="4" spans="1:12" ht="36.75" customHeight="1" thickBot="1">
      <c r="J4" s="139" t="s">
        <v>35</v>
      </c>
      <c r="K4" s="139"/>
    </row>
    <row r="5" spans="1:12" ht="36.75" customHeight="1">
      <c r="A5" s="170"/>
      <c r="B5" s="169" t="s">
        <v>0</v>
      </c>
      <c r="C5" s="166" t="s">
        <v>1</v>
      </c>
      <c r="D5" s="167"/>
      <c r="E5" s="168"/>
      <c r="F5" s="166" t="s">
        <v>2</v>
      </c>
      <c r="G5" s="167"/>
      <c r="H5" s="167"/>
      <c r="I5" s="167"/>
      <c r="J5" s="53" t="s">
        <v>9</v>
      </c>
      <c r="K5" s="165" t="s">
        <v>3</v>
      </c>
    </row>
    <row r="6" spans="1:12" ht="53.25" customHeight="1">
      <c r="A6" s="170"/>
      <c r="B6" s="150"/>
      <c r="C6" s="3" t="s">
        <v>7</v>
      </c>
      <c r="D6" s="3" t="s">
        <v>4</v>
      </c>
      <c r="E6" s="3" t="s">
        <v>5</v>
      </c>
      <c r="F6" s="4" t="s">
        <v>6</v>
      </c>
      <c r="G6" s="3" t="s">
        <v>7</v>
      </c>
      <c r="H6" s="3" t="s">
        <v>11</v>
      </c>
      <c r="I6" s="5" t="s">
        <v>64</v>
      </c>
      <c r="J6" s="54" t="s">
        <v>12</v>
      </c>
      <c r="K6" s="156"/>
    </row>
    <row r="7" spans="1:12" ht="85.5" customHeight="1">
      <c r="A7" s="157"/>
      <c r="B7" s="41" t="s">
        <v>77</v>
      </c>
      <c r="C7" s="34">
        <f>G7</f>
        <v>0</v>
      </c>
      <c r="D7" s="40">
        <f>H7</f>
        <v>0</v>
      </c>
      <c r="E7" s="40">
        <f>I7</f>
        <v>0</v>
      </c>
      <c r="F7" s="51"/>
      <c r="G7" s="50"/>
      <c r="H7" s="36"/>
      <c r="I7" s="93"/>
      <c r="J7" s="55">
        <f>ROUNDDOWN(MIN(E7,I7),-3)</f>
        <v>0</v>
      </c>
      <c r="K7" s="44"/>
      <c r="L7" s="49"/>
    </row>
    <row r="8" spans="1:12" ht="85.5" customHeight="1">
      <c r="A8" s="157"/>
      <c r="B8" s="37" t="s">
        <v>78</v>
      </c>
      <c r="C8" s="34">
        <f t="shared" ref="C8:C9" si="0">G8</f>
        <v>0</v>
      </c>
      <c r="D8" s="91">
        <f t="shared" ref="D8:D9" si="1">H8</f>
        <v>0</v>
      </c>
      <c r="E8" s="39">
        <f t="shared" ref="E8:E9" si="2">I8</f>
        <v>0</v>
      </c>
      <c r="F8" s="33"/>
      <c r="G8" s="92"/>
      <c r="H8" s="38"/>
      <c r="I8" s="87"/>
      <c r="J8" s="56">
        <f>ROUNDDOWN(MIN(E8,I8),-3)</f>
        <v>0</v>
      </c>
      <c r="K8" s="52"/>
      <c r="L8" s="49"/>
    </row>
    <row r="9" spans="1:12" ht="85.5" customHeight="1" thickBot="1">
      <c r="A9" s="157"/>
      <c r="B9" s="42" t="s">
        <v>79</v>
      </c>
      <c r="C9" s="34">
        <f t="shared" si="0"/>
        <v>0</v>
      </c>
      <c r="D9" s="57">
        <f t="shared" si="1"/>
        <v>0</v>
      </c>
      <c r="E9" s="40">
        <f t="shared" si="2"/>
        <v>0</v>
      </c>
      <c r="F9" s="35"/>
      <c r="G9" s="50"/>
      <c r="H9" s="36"/>
      <c r="I9" s="94"/>
      <c r="J9" s="55">
        <f>ROUNDDOWN(MIN(E9,I9),-3)</f>
        <v>0</v>
      </c>
      <c r="K9" s="43"/>
      <c r="L9" s="49"/>
    </row>
    <row r="10" spans="1:12" ht="24" customHeight="1" thickTop="1">
      <c r="A10" s="21"/>
      <c r="B10" s="148" t="s">
        <v>8</v>
      </c>
      <c r="C10" s="161"/>
      <c r="D10" s="145"/>
      <c r="E10" s="158">
        <f>SUM(E7:E9)</f>
        <v>0</v>
      </c>
      <c r="F10" s="145"/>
      <c r="G10" s="148">
        <f>SUM(G7:G9)</f>
        <v>0</v>
      </c>
      <c r="H10" s="145"/>
      <c r="I10" s="151">
        <f>SUM(I7:I9)</f>
        <v>0</v>
      </c>
      <c r="J10" s="142">
        <f>SUM(J7:J9)</f>
        <v>0</v>
      </c>
      <c r="K10" s="154"/>
    </row>
    <row r="11" spans="1:12" ht="24" customHeight="1">
      <c r="A11" s="21"/>
      <c r="B11" s="149"/>
      <c r="C11" s="162"/>
      <c r="D11" s="146"/>
      <c r="E11" s="159"/>
      <c r="F11" s="146"/>
      <c r="G11" s="149"/>
      <c r="H11" s="146"/>
      <c r="I11" s="152"/>
      <c r="J11" s="143"/>
      <c r="K11" s="155"/>
    </row>
    <row r="12" spans="1:12" ht="24" customHeight="1" thickBot="1">
      <c r="A12" s="21"/>
      <c r="B12" s="150"/>
      <c r="C12" s="163"/>
      <c r="D12" s="147"/>
      <c r="E12" s="160"/>
      <c r="F12" s="147"/>
      <c r="G12" s="150"/>
      <c r="H12" s="147"/>
      <c r="I12" s="153"/>
      <c r="J12" s="144"/>
      <c r="K12" s="156"/>
    </row>
    <row r="14" spans="1:12" ht="18.75" customHeight="1">
      <c r="A14" s="2" t="s">
        <v>34</v>
      </c>
    </row>
    <row r="15" spans="1:12">
      <c r="A15" s="2" t="s">
        <v>10</v>
      </c>
    </row>
    <row r="16" spans="1:12" hidden="1"/>
    <row r="17" spans="1:1" hidden="1">
      <c r="A17" s="2">
        <v>360000</v>
      </c>
    </row>
  </sheetData>
  <mergeCells count="20">
    <mergeCell ref="A1:B1"/>
    <mergeCell ref="A7:A9"/>
    <mergeCell ref="B10:B12"/>
    <mergeCell ref="D10:D12"/>
    <mergeCell ref="E10:E12"/>
    <mergeCell ref="C10:C12"/>
    <mergeCell ref="A2:K2"/>
    <mergeCell ref="K5:K6"/>
    <mergeCell ref="F5:I5"/>
    <mergeCell ref="C5:E5"/>
    <mergeCell ref="B5:B6"/>
    <mergeCell ref="A5:A6"/>
    <mergeCell ref="J4:K4"/>
    <mergeCell ref="I3:K3"/>
    <mergeCell ref="J10:J12"/>
    <mergeCell ref="F10:F12"/>
    <mergeCell ref="G10:G12"/>
    <mergeCell ref="H10:H12"/>
    <mergeCell ref="I10:I12"/>
    <mergeCell ref="K10:K12"/>
  </mergeCells>
  <phoneticPr fontId="1"/>
  <pageMargins left="0.70866141732283472" right="0.70866141732283472" top="0.74803149606299213" bottom="0.74803149606299213" header="0.31496062992125984" footer="0.31496062992125984"/>
  <pageSetup paperSize="9" scale="52"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view="pageBreakPreview" topLeftCell="A13" zoomScaleNormal="100" zoomScaleSheetLayoutView="100" workbookViewId="0">
      <selection activeCell="E1" sqref="E1"/>
    </sheetView>
  </sheetViews>
  <sheetFormatPr defaultRowHeight="33" customHeight="1"/>
  <cols>
    <col min="1" max="4" width="22.25" style="69" customWidth="1"/>
    <col min="5" max="256" width="9" style="69"/>
    <col min="257" max="260" width="22.25" style="69" customWidth="1"/>
    <col min="261" max="512" width="9" style="69"/>
    <col min="513" max="516" width="22.25" style="69" customWidth="1"/>
    <col min="517" max="768" width="9" style="69"/>
    <col min="769" max="772" width="22.25" style="69" customWidth="1"/>
    <col min="773" max="1024" width="9" style="69"/>
    <col min="1025" max="1028" width="22.25" style="69" customWidth="1"/>
    <col min="1029" max="1280" width="9" style="69"/>
    <col min="1281" max="1284" width="22.25" style="69" customWidth="1"/>
    <col min="1285" max="1536" width="9" style="69"/>
    <col min="1537" max="1540" width="22.25" style="69" customWidth="1"/>
    <col min="1541" max="1792" width="9" style="69"/>
    <col min="1793" max="1796" width="22.25" style="69" customWidth="1"/>
    <col min="1797" max="2048" width="9" style="69"/>
    <col min="2049" max="2052" width="22.25" style="69" customWidth="1"/>
    <col min="2053" max="2304" width="9" style="69"/>
    <col min="2305" max="2308" width="22.25" style="69" customWidth="1"/>
    <col min="2309" max="2560" width="9" style="69"/>
    <col min="2561" max="2564" width="22.25" style="69" customWidth="1"/>
    <col min="2565" max="2816" width="9" style="69"/>
    <col min="2817" max="2820" width="22.25" style="69" customWidth="1"/>
    <col min="2821" max="3072" width="9" style="69"/>
    <col min="3073" max="3076" width="22.25" style="69" customWidth="1"/>
    <col min="3077" max="3328" width="9" style="69"/>
    <col min="3329" max="3332" width="22.25" style="69" customWidth="1"/>
    <col min="3333" max="3584" width="9" style="69"/>
    <col min="3585" max="3588" width="22.25" style="69" customWidth="1"/>
    <col min="3589" max="3840" width="9" style="69"/>
    <col min="3841" max="3844" width="22.25" style="69" customWidth="1"/>
    <col min="3845" max="4096" width="9" style="69"/>
    <col min="4097" max="4100" width="22.25" style="69" customWidth="1"/>
    <col min="4101" max="4352" width="9" style="69"/>
    <col min="4353" max="4356" width="22.25" style="69" customWidth="1"/>
    <col min="4357" max="4608" width="9" style="69"/>
    <col min="4609" max="4612" width="22.25" style="69" customWidth="1"/>
    <col min="4613" max="4864" width="9" style="69"/>
    <col min="4865" max="4868" width="22.25" style="69" customWidth="1"/>
    <col min="4869" max="5120" width="9" style="69"/>
    <col min="5121" max="5124" width="22.25" style="69" customWidth="1"/>
    <col min="5125" max="5376" width="9" style="69"/>
    <col min="5377" max="5380" width="22.25" style="69" customWidth="1"/>
    <col min="5381" max="5632" width="9" style="69"/>
    <col min="5633" max="5636" width="22.25" style="69" customWidth="1"/>
    <col min="5637" max="5888" width="9" style="69"/>
    <col min="5889" max="5892" width="22.25" style="69" customWidth="1"/>
    <col min="5893" max="6144" width="9" style="69"/>
    <col min="6145" max="6148" width="22.25" style="69" customWidth="1"/>
    <col min="6149" max="6400" width="9" style="69"/>
    <col min="6401" max="6404" width="22.25" style="69" customWidth="1"/>
    <col min="6405" max="6656" width="9" style="69"/>
    <col min="6657" max="6660" width="22.25" style="69" customWidth="1"/>
    <col min="6661" max="6912" width="9" style="69"/>
    <col min="6913" max="6916" width="22.25" style="69" customWidth="1"/>
    <col min="6917" max="7168" width="9" style="69"/>
    <col min="7169" max="7172" width="22.25" style="69" customWidth="1"/>
    <col min="7173" max="7424" width="9" style="69"/>
    <col min="7425" max="7428" width="22.25" style="69" customWidth="1"/>
    <col min="7429" max="7680" width="9" style="69"/>
    <col min="7681" max="7684" width="22.25" style="69" customWidth="1"/>
    <col min="7685" max="7936" width="9" style="69"/>
    <col min="7937" max="7940" width="22.25" style="69" customWidth="1"/>
    <col min="7941" max="8192" width="9" style="69"/>
    <col min="8193" max="8196" width="22.25" style="69" customWidth="1"/>
    <col min="8197" max="8448" width="9" style="69"/>
    <col min="8449" max="8452" width="22.25" style="69" customWidth="1"/>
    <col min="8453" max="8704" width="9" style="69"/>
    <col min="8705" max="8708" width="22.25" style="69" customWidth="1"/>
    <col min="8709" max="8960" width="9" style="69"/>
    <col min="8961" max="8964" width="22.25" style="69" customWidth="1"/>
    <col min="8965" max="9216" width="9" style="69"/>
    <col min="9217" max="9220" width="22.25" style="69" customWidth="1"/>
    <col min="9221" max="9472" width="9" style="69"/>
    <col min="9473" max="9476" width="22.25" style="69" customWidth="1"/>
    <col min="9477" max="9728" width="9" style="69"/>
    <col min="9729" max="9732" width="22.25" style="69" customWidth="1"/>
    <col min="9733" max="9984" width="9" style="69"/>
    <col min="9985" max="9988" width="22.25" style="69" customWidth="1"/>
    <col min="9989" max="10240" width="9" style="69"/>
    <col min="10241" max="10244" width="22.25" style="69" customWidth="1"/>
    <col min="10245" max="10496" width="9" style="69"/>
    <col min="10497" max="10500" width="22.25" style="69" customWidth="1"/>
    <col min="10501" max="10752" width="9" style="69"/>
    <col min="10753" max="10756" width="22.25" style="69" customWidth="1"/>
    <col min="10757" max="11008" width="9" style="69"/>
    <col min="11009" max="11012" width="22.25" style="69" customWidth="1"/>
    <col min="11013" max="11264" width="9" style="69"/>
    <col min="11265" max="11268" width="22.25" style="69" customWidth="1"/>
    <col min="11269" max="11520" width="9" style="69"/>
    <col min="11521" max="11524" width="22.25" style="69" customWidth="1"/>
    <col min="11525" max="11776" width="9" style="69"/>
    <col min="11777" max="11780" width="22.25" style="69" customWidth="1"/>
    <col min="11781" max="12032" width="9" style="69"/>
    <col min="12033" max="12036" width="22.25" style="69" customWidth="1"/>
    <col min="12037" max="12288" width="9" style="69"/>
    <col min="12289" max="12292" width="22.25" style="69" customWidth="1"/>
    <col min="12293" max="12544" width="9" style="69"/>
    <col min="12545" max="12548" width="22.25" style="69" customWidth="1"/>
    <col min="12549" max="12800" width="9" style="69"/>
    <col min="12801" max="12804" width="22.25" style="69" customWidth="1"/>
    <col min="12805" max="13056" width="9" style="69"/>
    <col min="13057" max="13060" width="22.25" style="69" customWidth="1"/>
    <col min="13061" max="13312" width="9" style="69"/>
    <col min="13313" max="13316" width="22.25" style="69" customWidth="1"/>
    <col min="13317" max="13568" width="9" style="69"/>
    <col min="13569" max="13572" width="22.25" style="69" customWidth="1"/>
    <col min="13573" max="13824" width="9" style="69"/>
    <col min="13825" max="13828" width="22.25" style="69" customWidth="1"/>
    <col min="13829" max="14080" width="9" style="69"/>
    <col min="14081" max="14084" width="22.25" style="69" customWidth="1"/>
    <col min="14085" max="14336" width="9" style="69"/>
    <col min="14337" max="14340" width="22.25" style="69" customWidth="1"/>
    <col min="14341" max="14592" width="9" style="69"/>
    <col min="14593" max="14596" width="22.25" style="69" customWidth="1"/>
    <col min="14597" max="14848" width="9" style="69"/>
    <col min="14849" max="14852" width="22.25" style="69" customWidth="1"/>
    <col min="14853" max="15104" width="9" style="69"/>
    <col min="15105" max="15108" width="22.25" style="69" customWidth="1"/>
    <col min="15109" max="15360" width="9" style="69"/>
    <col min="15361" max="15364" width="22.25" style="69" customWidth="1"/>
    <col min="15365" max="15616" width="9" style="69"/>
    <col min="15617" max="15620" width="22.25" style="69" customWidth="1"/>
    <col min="15621" max="15872" width="9" style="69"/>
    <col min="15873" max="15876" width="22.25" style="69" customWidth="1"/>
    <col min="15877" max="16128" width="9" style="69"/>
    <col min="16129" max="16132" width="22.25" style="69" customWidth="1"/>
    <col min="16133" max="16384" width="9" style="69"/>
  </cols>
  <sheetData>
    <row r="1" spans="1:4" ht="33" customHeight="1">
      <c r="A1" s="172" t="s">
        <v>87</v>
      </c>
      <c r="B1" s="172"/>
      <c r="C1" s="172"/>
      <c r="D1" s="172"/>
    </row>
    <row r="2" spans="1:4" s="70" customFormat="1" ht="33" customHeight="1">
      <c r="A2" s="172"/>
      <c r="B2" s="172"/>
      <c r="C2" s="172"/>
      <c r="D2" s="172"/>
    </row>
    <row r="3" spans="1:4" s="70" customFormat="1" ht="33" customHeight="1">
      <c r="D3" s="71" t="s">
        <v>65</v>
      </c>
    </row>
    <row r="4" spans="1:4" s="70" customFormat="1" ht="33" customHeight="1">
      <c r="A4" s="173" t="s">
        <v>66</v>
      </c>
      <c r="B4" s="173"/>
      <c r="C4" s="173" t="s">
        <v>67</v>
      </c>
      <c r="D4" s="173"/>
    </row>
    <row r="5" spans="1:4" s="70" customFormat="1" ht="33" customHeight="1">
      <c r="A5" s="72"/>
      <c r="B5" s="73"/>
      <c r="C5" s="74"/>
      <c r="D5" s="73"/>
    </row>
    <row r="6" spans="1:4" s="70" customFormat="1" ht="33" customHeight="1">
      <c r="A6" s="75"/>
      <c r="B6" s="73"/>
      <c r="C6" s="76"/>
      <c r="D6" s="73"/>
    </row>
    <row r="7" spans="1:4" s="70" customFormat="1" ht="33" customHeight="1">
      <c r="A7" s="75" t="s">
        <v>68</v>
      </c>
      <c r="B7" s="77">
        <f>'（別紙2-2)明細書'!J10</f>
        <v>0</v>
      </c>
      <c r="C7" s="76" t="s">
        <v>69</v>
      </c>
      <c r="D7" s="77">
        <f>'（別紙2-2)明細書'!I10</f>
        <v>0</v>
      </c>
    </row>
    <row r="8" spans="1:4" s="70" customFormat="1" ht="33" customHeight="1">
      <c r="A8" s="75"/>
      <c r="B8" s="73"/>
      <c r="C8" s="76"/>
      <c r="D8" s="73"/>
    </row>
    <row r="9" spans="1:4" s="70" customFormat="1" ht="33" customHeight="1">
      <c r="A9" s="75" t="s">
        <v>70</v>
      </c>
      <c r="B9" s="77">
        <f>D7-B7</f>
        <v>0</v>
      </c>
      <c r="C9" s="76"/>
      <c r="D9" s="73"/>
    </row>
    <row r="10" spans="1:4" s="70" customFormat="1" ht="33" customHeight="1">
      <c r="A10" s="75"/>
      <c r="B10" s="73"/>
      <c r="C10" s="76"/>
      <c r="D10" s="73"/>
    </row>
    <row r="11" spans="1:4" s="70" customFormat="1" ht="33" customHeight="1">
      <c r="A11" s="75"/>
      <c r="B11" s="73"/>
      <c r="C11" s="76"/>
      <c r="D11" s="73"/>
    </row>
    <row r="12" spans="1:4" s="70" customFormat="1" ht="33" customHeight="1">
      <c r="A12" s="75"/>
      <c r="B12" s="73"/>
      <c r="C12" s="76"/>
      <c r="D12" s="73"/>
    </row>
    <row r="13" spans="1:4" s="70" customFormat="1" ht="33" customHeight="1">
      <c r="A13" s="75"/>
      <c r="B13" s="73"/>
      <c r="C13" s="76"/>
      <c r="D13" s="73"/>
    </row>
    <row r="14" spans="1:4" s="70" customFormat="1" ht="33" customHeight="1">
      <c r="A14" s="78"/>
      <c r="B14" s="79"/>
      <c r="C14" s="80"/>
      <c r="D14" s="79"/>
    </row>
    <row r="15" spans="1:4" s="70" customFormat="1" ht="33" customHeight="1">
      <c r="A15" s="81" t="s">
        <v>71</v>
      </c>
      <c r="B15" s="79">
        <f>SUM(B5:B14)</f>
        <v>0</v>
      </c>
      <c r="C15" s="82" t="s">
        <v>71</v>
      </c>
      <c r="D15" s="79">
        <f>SUM(D5:D14)</f>
        <v>0</v>
      </c>
    </row>
    <row r="16" spans="1:4" s="70" customFormat="1" ht="33" customHeight="1"/>
    <row r="17" spans="1:4" s="70" customFormat="1" ht="33" customHeight="1"/>
    <row r="18" spans="1:4" s="70" customFormat="1" ht="33" customHeight="1">
      <c r="A18" s="83" t="s">
        <v>72</v>
      </c>
      <c r="B18" s="83"/>
      <c r="C18" s="83"/>
    </row>
    <row r="19" spans="1:4" s="70" customFormat="1" ht="33" customHeight="1">
      <c r="B19" s="84" t="s">
        <v>75</v>
      </c>
      <c r="C19" s="83"/>
    </row>
    <row r="20" spans="1:4" s="70" customFormat="1" ht="33" customHeight="1">
      <c r="A20" s="83"/>
      <c r="B20" s="83"/>
      <c r="C20" s="83"/>
    </row>
    <row r="21" spans="1:4" s="70" customFormat="1" ht="33" customHeight="1">
      <c r="A21" s="83"/>
      <c r="B21" s="85" t="s">
        <v>76</v>
      </c>
      <c r="C21" s="171"/>
      <c r="D21" s="171"/>
    </row>
    <row r="22" spans="1:4" s="70" customFormat="1" ht="33" customHeight="1">
      <c r="A22" s="83"/>
      <c r="B22" s="86" t="s">
        <v>73</v>
      </c>
      <c r="C22" s="171"/>
      <c r="D22" s="171"/>
    </row>
    <row r="23" spans="1:4" s="70" customFormat="1" ht="33" customHeight="1">
      <c r="A23" s="83"/>
      <c r="B23" s="86" t="s">
        <v>74</v>
      </c>
      <c r="C23" s="171"/>
      <c r="D23" s="171"/>
    </row>
    <row r="24" spans="1:4" s="70" customFormat="1" ht="33" customHeight="1"/>
    <row r="25" spans="1:4" s="70" customFormat="1" ht="33" customHeight="1"/>
    <row r="26" spans="1:4" s="70"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(別紙1)計画書</vt:lpstr>
      <vt:lpstr>(別紙2-1)総括表</vt:lpstr>
      <vt:lpstr>（別紙2-2)明細書</vt:lpstr>
      <vt:lpstr>歳入歳出見込み抄本</vt:lpstr>
      <vt:lpstr>'(別紙1)計画書'!Print_Area</vt:lpstr>
      <vt:lpstr>'(別紙2-1)総括表'!Print_Area</vt:lpstr>
      <vt:lpstr>'（別紙2-2)明細書'!Print_Area</vt:lpstr>
      <vt:lpstr>歳入歳出見込み抄本!Print_Area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2021-06-10T02:37:28Z</cp:lastPrinted>
  <dcterms:created xsi:type="dcterms:W3CDTF">2014-03-17T09:07:12Z</dcterms:created>
  <dcterms:modified xsi:type="dcterms:W3CDTF">2022-06-14T08:56:58Z</dcterms:modified>
</cp:coreProperties>
</file>