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水資源・工水\+++◎地下水\◆◆R05ファイル\R05採取量報告\01 報告起案\"/>
    </mc:Choice>
  </mc:AlternateContent>
  <bookViews>
    <workbookView xWindow="0" yWindow="0" windowWidth="18465" windowHeight="8160"/>
  </bookViews>
  <sheets>
    <sheet name="電子報告用紙" sheetId="1" r:id="rId1"/>
    <sheet name="記入例" sheetId="3" r:id="rId2"/>
  </sheets>
  <definedNames>
    <definedName name="_xlnm.Print_Area" localSheetId="1">記入例!$A$1:$AD$47</definedName>
    <definedName name="_xlnm.Print_Area" localSheetId="0">電子報告用紙!$A$1:$AD$46</definedName>
  </definedNames>
  <calcPr calcId="162913"/>
</workbook>
</file>

<file path=xl/calcChain.xml><?xml version="1.0" encoding="utf-8"?>
<calcChain xmlns="http://schemas.openxmlformats.org/spreadsheetml/2006/main">
  <c r="AF30" i="1" l="1"/>
  <c r="AJ31" i="1"/>
  <c r="AK31" i="1"/>
  <c r="AL31" i="1"/>
  <c r="AM31" i="1"/>
  <c r="AJ32" i="1"/>
  <c r="AK32" i="1"/>
  <c r="AL32" i="1"/>
  <c r="AM32" i="1"/>
  <c r="AJ33" i="1"/>
  <c r="AK33" i="1"/>
  <c r="AL33" i="1"/>
  <c r="AM33" i="1"/>
  <c r="AJ34" i="1"/>
  <c r="AK34" i="1"/>
  <c r="AL34" i="1"/>
  <c r="AM34" i="1"/>
  <c r="AJ35" i="1"/>
  <c r="AK35" i="1"/>
  <c r="AL35" i="1"/>
  <c r="AM35" i="1"/>
  <c r="AJ36" i="1"/>
  <c r="AK36" i="1"/>
  <c r="AL36" i="1"/>
  <c r="AM36" i="1"/>
  <c r="AJ37" i="1"/>
  <c r="AK37" i="1"/>
  <c r="AL37" i="1"/>
  <c r="AM37" i="1"/>
  <c r="AJ38" i="1"/>
  <c r="AK38" i="1"/>
  <c r="AL38" i="1"/>
  <c r="AM38" i="1"/>
  <c r="AJ39" i="1"/>
  <c r="AK39" i="1"/>
  <c r="AL39" i="1"/>
  <c r="AM39" i="1"/>
  <c r="AJ40" i="1"/>
  <c r="AK40" i="1"/>
  <c r="AL40" i="1"/>
  <c r="AM40" i="1"/>
  <c r="AJ41" i="1"/>
  <c r="AK41" i="1"/>
  <c r="AL41" i="1"/>
  <c r="AM41" i="1"/>
  <c r="AK30" i="1"/>
  <c r="AL30" i="1"/>
  <c r="AM30" i="1"/>
  <c r="AJ30" i="1"/>
  <c r="AI41" i="1"/>
  <c r="AH41" i="1"/>
  <c r="AH31" i="1"/>
  <c r="AI31" i="1"/>
  <c r="AH32" i="1"/>
  <c r="AI32" i="1"/>
  <c r="AH33" i="1"/>
  <c r="AI33" i="1"/>
  <c r="AH34" i="1"/>
  <c r="AI34" i="1"/>
  <c r="AH35" i="1"/>
  <c r="AI35" i="1"/>
  <c r="AH36" i="1"/>
  <c r="AI36" i="1"/>
  <c r="AH37" i="1"/>
  <c r="AI37" i="1"/>
  <c r="AH38" i="1"/>
  <c r="AI38" i="1"/>
  <c r="AH39" i="1"/>
  <c r="AI39" i="1"/>
  <c r="AH40" i="1"/>
  <c r="AI40" i="1"/>
  <c r="AH30" i="1"/>
  <c r="AI30" i="1"/>
  <c r="AP31" i="1"/>
  <c r="AR31" i="1"/>
  <c r="AP32" i="1"/>
  <c r="AR32" i="1"/>
  <c r="AP33" i="1"/>
  <c r="AR33" i="1"/>
  <c r="AP34" i="1"/>
  <c r="AR34" i="1"/>
  <c r="AP35" i="1"/>
  <c r="AR35" i="1"/>
  <c r="AP36" i="1"/>
  <c r="AR36" i="1"/>
  <c r="AP37" i="1"/>
  <c r="AR37" i="1"/>
  <c r="AP38" i="1"/>
  <c r="AR38" i="1"/>
  <c r="AP39" i="1"/>
  <c r="AR39" i="1"/>
  <c r="AP40" i="1"/>
  <c r="AR40" i="1"/>
  <c r="AP41" i="1"/>
  <c r="AR41" i="1"/>
  <c r="AR30" i="1"/>
  <c r="AP30" i="1"/>
  <c r="AG30" i="1"/>
  <c r="AF41" i="1"/>
  <c r="AG41" i="1"/>
  <c r="AF40" i="1"/>
  <c r="AG40" i="1"/>
  <c r="AF39" i="1"/>
  <c r="AG39" i="1"/>
  <c r="AF38" i="1"/>
  <c r="AG38" i="1"/>
  <c r="AF37" i="1"/>
  <c r="AG37" i="1"/>
  <c r="AF36" i="1"/>
  <c r="AG36" i="1"/>
  <c r="AF35" i="1"/>
  <c r="AG35" i="1"/>
  <c r="AF34" i="1"/>
  <c r="AG34" i="1"/>
  <c r="AF33" i="1"/>
  <c r="AG33" i="1"/>
  <c r="AF32" i="1"/>
  <c r="AG32" i="1"/>
  <c r="AF31" i="1"/>
  <c r="AG31" i="1"/>
  <c r="D50" i="1"/>
  <c r="F42" i="3"/>
  <c r="F42" i="1"/>
  <c r="F51" i="1"/>
  <c r="AF42" i="1"/>
  <c r="AG42" i="1"/>
  <c r="M50" i="1"/>
  <c r="M51" i="1"/>
</calcChain>
</file>

<file path=xl/sharedStrings.xml><?xml version="1.0" encoding="utf-8"?>
<sst xmlns="http://schemas.openxmlformats.org/spreadsheetml/2006/main" count="162" uniqueCount="83">
  <si>
    <t>様式第9号（第13条）</t>
    <rPh sb="0" eb="2">
      <t>ヨウシキ</t>
    </rPh>
    <rPh sb="2" eb="3">
      <t>ダイ</t>
    </rPh>
    <rPh sb="4" eb="5">
      <t>ゴウ</t>
    </rPh>
    <rPh sb="6" eb="7">
      <t>ダイ</t>
    </rPh>
    <rPh sb="9" eb="10">
      <t>ジョウ</t>
    </rPh>
    <phoneticPr fontId="1"/>
  </si>
  <si>
    <t>地下水採取量等報告書</t>
    <rPh sb="0" eb="3">
      <t>チカスイ</t>
    </rPh>
    <rPh sb="3" eb="7">
      <t>サイシュリョウナド</t>
    </rPh>
    <rPh sb="7" eb="10">
      <t>ホウコクショ</t>
    </rPh>
    <phoneticPr fontId="1"/>
  </si>
  <si>
    <t>電　子</t>
    <rPh sb="0" eb="1">
      <t>デン</t>
    </rPh>
    <rPh sb="2" eb="3">
      <t>コ</t>
    </rPh>
    <phoneticPr fontId="1"/>
  </si>
  <si>
    <t>茨城県知事　殿</t>
    <rPh sb="0" eb="2">
      <t>イバラキ</t>
    </rPh>
    <rPh sb="2" eb="3">
      <t>ケン</t>
    </rPh>
    <rPh sb="3" eb="5">
      <t>チジ</t>
    </rPh>
    <rPh sb="6" eb="7">
      <t>ドノ</t>
    </rPh>
    <phoneticPr fontId="1"/>
  </si>
  <si>
    <t>年</t>
    <rPh sb="0" eb="1">
      <t>ネン</t>
    </rPh>
    <phoneticPr fontId="1"/>
  </si>
  <si>
    <t>月</t>
    <rPh sb="0" eb="1">
      <t>ガツ</t>
    </rPh>
    <phoneticPr fontId="1"/>
  </si>
  <si>
    <t>日</t>
    <rPh sb="0" eb="1">
      <t>ニチ</t>
    </rPh>
    <phoneticPr fontId="1"/>
  </si>
  <si>
    <t>報告者</t>
    <rPh sb="0" eb="3">
      <t>ホウコクシャ</t>
    </rPh>
    <phoneticPr fontId="1"/>
  </si>
  <si>
    <t>氏名</t>
    <rPh sb="0" eb="2">
      <t>シメイ</t>
    </rPh>
    <phoneticPr fontId="1"/>
  </si>
  <si>
    <t>住所</t>
    <rPh sb="0" eb="2">
      <t>ジュウショ</t>
    </rPh>
    <phoneticPr fontId="1"/>
  </si>
  <si>
    <t>記入要領</t>
    <rPh sb="0" eb="2">
      <t>キニュウ</t>
    </rPh>
    <rPh sb="2" eb="4">
      <t>ヨウリョウ</t>
    </rPh>
    <phoneticPr fontId="1"/>
  </si>
  <si>
    <t>整理番号</t>
    <rPh sb="0" eb="2">
      <t>セイリ</t>
    </rPh>
    <rPh sb="2" eb="4">
      <t>バンゴウ</t>
    </rPh>
    <phoneticPr fontId="1"/>
  </si>
  <si>
    <t>許可区分</t>
    <rPh sb="0" eb="2">
      <t>キョカ</t>
    </rPh>
    <rPh sb="2" eb="4">
      <t>クブン</t>
    </rPh>
    <phoneticPr fontId="1"/>
  </si>
  <si>
    <t>井戸名称</t>
    <rPh sb="0" eb="2">
      <t>イド</t>
    </rPh>
    <rPh sb="2" eb="4">
      <t>メイショウ</t>
    </rPh>
    <phoneticPr fontId="1"/>
  </si>
  <si>
    <t>市町村
コード</t>
    <rPh sb="0" eb="3">
      <t>シチョウソン</t>
    </rPh>
    <phoneticPr fontId="1"/>
  </si>
  <si>
    <t>番号</t>
    <rPh sb="0" eb="2">
      <t>バンゴウ</t>
    </rPh>
    <phoneticPr fontId="1"/>
  </si>
  <si>
    <t>許可区分「２」はここまで記入</t>
    <rPh sb="0" eb="2">
      <t>キョカ</t>
    </rPh>
    <rPh sb="2" eb="4">
      <t>クブン</t>
    </rPh>
    <rPh sb="12" eb="14">
      <t>キニュウ</t>
    </rPh>
    <phoneticPr fontId="1"/>
  </si>
  <si>
    <t>月</t>
    <rPh sb="0" eb="1">
      <t>ツキ</t>
    </rPh>
    <phoneticPr fontId="1"/>
  </si>
  <si>
    <t>採取
日数</t>
    <rPh sb="0" eb="2">
      <t>サイシュ</t>
    </rPh>
    <rPh sb="3" eb="5">
      <t>ニッスウ</t>
    </rPh>
    <phoneticPr fontId="1"/>
  </si>
  <si>
    <t>月間採取量</t>
    <rPh sb="0" eb="2">
      <t>ゲッカン</t>
    </rPh>
    <rPh sb="2" eb="4">
      <t>サイシュ</t>
    </rPh>
    <rPh sb="4" eb="5">
      <t>リョウ</t>
    </rPh>
    <phoneticPr fontId="1"/>
  </si>
  <si>
    <t>1日平均
運転時間</t>
    <rPh sb="1" eb="2">
      <t>ニチ</t>
    </rPh>
    <rPh sb="2" eb="4">
      <t>ヘイキン</t>
    </rPh>
    <rPh sb="5" eb="7">
      <t>ウンテン</t>
    </rPh>
    <rPh sb="7" eb="9">
      <t>ジカン</t>
    </rPh>
    <phoneticPr fontId="1"/>
  </si>
  <si>
    <t>水位観測１回目</t>
    <rPh sb="0" eb="2">
      <t>スイイ</t>
    </rPh>
    <rPh sb="2" eb="4">
      <t>カンソク</t>
    </rPh>
    <rPh sb="5" eb="7">
      <t>カイメ</t>
    </rPh>
    <phoneticPr fontId="1"/>
  </si>
  <si>
    <t>水位観測２回目</t>
    <rPh sb="0" eb="2">
      <t>スイイ</t>
    </rPh>
    <rPh sb="2" eb="4">
      <t>カンソク</t>
    </rPh>
    <rPh sb="5" eb="7">
      <t>カイメ</t>
    </rPh>
    <phoneticPr fontId="1"/>
  </si>
  <si>
    <t>水位観測３回目</t>
    <rPh sb="0" eb="2">
      <t>スイイ</t>
    </rPh>
    <rPh sb="2" eb="4">
      <t>カンソク</t>
    </rPh>
    <rPh sb="5" eb="7">
      <t>カイメ</t>
    </rPh>
    <phoneticPr fontId="1"/>
  </si>
  <si>
    <t>（㎥未満切捨て）</t>
    <rPh sb="2" eb="4">
      <t>ミマン</t>
    </rPh>
    <rPh sb="4" eb="6">
      <t>キリス</t>
    </rPh>
    <phoneticPr fontId="1"/>
  </si>
  <si>
    <t>観測日</t>
    <rPh sb="0" eb="3">
      <t>カンソクビ</t>
    </rPh>
    <phoneticPr fontId="1"/>
  </si>
  <si>
    <t>自然水位</t>
    <rPh sb="0" eb="2">
      <t>シゼン</t>
    </rPh>
    <rPh sb="2" eb="4">
      <t>スイイ</t>
    </rPh>
    <phoneticPr fontId="1"/>
  </si>
  <si>
    <t>運転水位</t>
    <rPh sb="0" eb="2">
      <t>ウンテン</t>
    </rPh>
    <rPh sb="2" eb="4">
      <t>スイイ</t>
    </rPh>
    <phoneticPr fontId="1"/>
  </si>
  <si>
    <t>１月</t>
    <rPh sb="1" eb="2">
      <t>ガツ</t>
    </rPh>
    <phoneticPr fontId="1"/>
  </si>
  <si>
    <t>２月</t>
    <rPh sb="1" eb="2">
      <t>ガツ</t>
    </rPh>
    <phoneticPr fontId="1"/>
  </si>
  <si>
    <t>３月</t>
  </si>
  <si>
    <t>４月</t>
  </si>
  <si>
    <t>５月</t>
  </si>
  <si>
    <t>６月</t>
  </si>
  <si>
    <t>７月</t>
  </si>
  <si>
    <t>８月</t>
  </si>
  <si>
    <t>９月</t>
  </si>
  <si>
    <t>１０月</t>
  </si>
  <si>
    <t>１１月</t>
  </si>
  <si>
    <t>１２月</t>
  </si>
  <si>
    <t>合計</t>
    <rPh sb="0" eb="2">
      <t>ゴウケイ</t>
    </rPh>
    <phoneticPr fontId="1"/>
  </si>
  <si>
    <t>電話</t>
    <rPh sb="0" eb="2">
      <t>デンワ</t>
    </rPh>
    <phoneticPr fontId="1"/>
  </si>
  <si>
    <t>※　部課名・記入者名は，法人のみ記入してください。</t>
    <rPh sb="2" eb="4">
      <t>ブカ</t>
    </rPh>
    <rPh sb="4" eb="5">
      <t>メイ</t>
    </rPh>
    <rPh sb="6" eb="8">
      <t>キニュウ</t>
    </rPh>
    <rPh sb="8" eb="9">
      <t>シャ</t>
    </rPh>
    <rPh sb="9" eb="10">
      <t>メイ</t>
    </rPh>
    <rPh sb="12" eb="14">
      <t>ホウジン</t>
    </rPh>
    <rPh sb="16" eb="18">
      <t>キニュウ</t>
    </rPh>
    <phoneticPr fontId="1"/>
  </si>
  <si>
    <t>←</t>
    <phoneticPr fontId="1"/>
  </si>
  <si>
    <t>→</t>
    <phoneticPr fontId="1"/>
  </si>
  <si>
    <r>
      <t>部課名</t>
    </r>
    <r>
      <rPr>
        <vertAlign val="superscript"/>
        <sz val="11"/>
        <rFont val="ＭＳ 明朝"/>
        <family val="1"/>
        <charset val="128"/>
      </rPr>
      <t>※</t>
    </r>
    <rPh sb="0" eb="2">
      <t>ブカ</t>
    </rPh>
    <rPh sb="2" eb="3">
      <t>メイ</t>
    </rPh>
    <phoneticPr fontId="1"/>
  </si>
  <si>
    <r>
      <t>記入者名</t>
    </r>
    <r>
      <rPr>
        <vertAlign val="superscript"/>
        <sz val="11"/>
        <rFont val="ＭＳ 明朝"/>
        <family val="1"/>
        <charset val="128"/>
      </rPr>
      <t>※</t>
    </r>
    <rPh sb="0" eb="3">
      <t>キニュウシャ</t>
    </rPh>
    <rPh sb="3" eb="4">
      <t>メイ</t>
    </rPh>
    <phoneticPr fontId="1"/>
  </si>
  <si>
    <t>１号井</t>
    <rPh sb="1" eb="2">
      <t>ゴウ</t>
    </rPh>
    <rPh sb="2" eb="3">
      <t>セイ</t>
    </rPh>
    <phoneticPr fontId="1"/>
  </si>
  <si>
    <t>許可区分「１」はこちらも記入</t>
    <rPh sb="0" eb="2">
      <t>キョカ</t>
    </rPh>
    <rPh sb="2" eb="4">
      <t>クブン</t>
    </rPh>
    <rPh sb="12" eb="14">
      <t>キニュウ</t>
    </rPh>
    <phoneticPr fontId="1"/>
  </si>
  <si>
    <t>施設管理課</t>
    <rPh sb="0" eb="2">
      <t>シセツ</t>
    </rPh>
    <rPh sb="2" eb="5">
      <t>カンリカ</t>
    </rPh>
    <phoneticPr fontId="1"/>
  </si>
  <si>
    <t>○○□□</t>
    <phoneticPr fontId="1"/>
  </si>
  <si>
    <t>水戸市笠原町９７８－６</t>
    <rPh sb="0" eb="3">
      <t>ミトシ</t>
    </rPh>
    <rPh sb="3" eb="6">
      <t>カサハラチョウ</t>
    </rPh>
    <phoneticPr fontId="1"/>
  </si>
  <si>
    <t>令和</t>
    <rPh sb="0" eb="2">
      <t>レイワ</t>
    </rPh>
    <phoneticPr fontId="1"/>
  </si>
  <si>
    <t>E-mail</t>
    <phoneticPr fontId="1"/>
  </si>
  <si>
    <t>１</t>
    <phoneticPr fontId="1"/>
  </si>
  <si>
    <t>色付きの部分は、必須入力項目です（入力すると無色になります）。</t>
    <rPh sb="0" eb="2">
      <t>イロツ</t>
    </rPh>
    <rPh sb="4" eb="6">
      <t>ブブン</t>
    </rPh>
    <rPh sb="8" eb="10">
      <t>ヒッス</t>
    </rPh>
    <rPh sb="10" eb="12">
      <t>ニュウリョク</t>
    </rPh>
    <rPh sb="12" eb="14">
      <t>コウモク</t>
    </rPh>
    <rPh sb="17" eb="19">
      <t>ニュウリョク</t>
    </rPh>
    <rPh sb="22" eb="24">
      <t>ムショク</t>
    </rPh>
    <phoneticPr fontId="1"/>
  </si>
  <si>
    <t>２</t>
    <phoneticPr fontId="1"/>
  </si>
  <si>
    <t>「月間採取量」は、許可件数ごとに記入し、合算で許可されている場合は、合算採取量で記入してください。</t>
    <rPh sb="1" eb="3">
      <t>ゲッカン</t>
    </rPh>
    <rPh sb="3" eb="5">
      <t>サイシュ</t>
    </rPh>
    <rPh sb="5" eb="6">
      <t>リョウ</t>
    </rPh>
    <rPh sb="9" eb="11">
      <t>キョカ</t>
    </rPh>
    <rPh sb="11" eb="13">
      <t>ケンスウ</t>
    </rPh>
    <rPh sb="16" eb="18">
      <t>キニュウ</t>
    </rPh>
    <rPh sb="20" eb="22">
      <t>ガッサン</t>
    </rPh>
    <rPh sb="23" eb="25">
      <t>キョカ</t>
    </rPh>
    <rPh sb="30" eb="32">
      <t>バアイ</t>
    </rPh>
    <rPh sb="34" eb="36">
      <t>ガッサン</t>
    </rPh>
    <rPh sb="36" eb="38">
      <t>サイシュ</t>
    </rPh>
    <rPh sb="38" eb="39">
      <t>リョウ</t>
    </rPh>
    <rPh sb="40" eb="42">
      <t>キニュウ</t>
    </rPh>
    <phoneticPr fontId="1"/>
  </si>
  <si>
    <t>３</t>
    <phoneticPr fontId="1"/>
  </si>
  <si>
    <t>４</t>
    <phoneticPr fontId="1"/>
  </si>
  <si>
    <t>（役職）</t>
    <rPh sb="1" eb="3">
      <t>ヤクショク</t>
    </rPh>
    <phoneticPr fontId="1"/>
  </si>
  <si>
    <t>（氏名）</t>
    <rPh sb="1" eb="3">
      <t>シメイ</t>
    </rPh>
    <phoneticPr fontId="1"/>
  </si>
  <si>
    <t>代表者名</t>
    <rPh sb="0" eb="3">
      <t>ダイヒョウシャ</t>
    </rPh>
    <rPh sb="3" eb="4">
      <t>メイ</t>
    </rPh>
    <phoneticPr fontId="1"/>
  </si>
  <si>
    <t>茨城県地下水の採取の適正化に関する条例第17条の規定により、次のとおり報告します。</t>
    <rPh sb="0" eb="3">
      <t>イバラキケン</t>
    </rPh>
    <rPh sb="3" eb="6">
      <t>チカスイ</t>
    </rPh>
    <rPh sb="7" eb="9">
      <t>サイシュ</t>
    </rPh>
    <rPh sb="10" eb="13">
      <t>テキセイカ</t>
    </rPh>
    <rPh sb="14" eb="15">
      <t>カン</t>
    </rPh>
    <rPh sb="17" eb="19">
      <t>ジョウレイ</t>
    </rPh>
    <rPh sb="19" eb="20">
      <t>ダイ</t>
    </rPh>
    <rPh sb="22" eb="23">
      <t>ジョウ</t>
    </rPh>
    <rPh sb="24" eb="26">
      <t>キテイ</t>
    </rPh>
    <rPh sb="30" eb="31">
      <t>ツギ</t>
    </rPh>
    <rPh sb="35" eb="37">
      <t>ホウコク</t>
    </rPh>
    <phoneticPr fontId="1"/>
  </si>
  <si>
    <t>条例第6条の規定に基づく許可の条件において、地下水位測定が義務付けられている場合（「許可区分」：１）は、</t>
    <rPh sb="0" eb="2">
      <t>ジョウレイ</t>
    </rPh>
    <rPh sb="2" eb="3">
      <t>ダイ</t>
    </rPh>
    <rPh sb="4" eb="5">
      <t>ジョウ</t>
    </rPh>
    <rPh sb="6" eb="8">
      <t>キテイ</t>
    </rPh>
    <rPh sb="9" eb="10">
      <t>モト</t>
    </rPh>
    <rPh sb="12" eb="14">
      <t>キョカ</t>
    </rPh>
    <rPh sb="15" eb="17">
      <t>ジョウケン</t>
    </rPh>
    <rPh sb="22" eb="24">
      <t>チカ</t>
    </rPh>
    <rPh sb="24" eb="26">
      <t>スイイ</t>
    </rPh>
    <rPh sb="26" eb="28">
      <t>ソクテイ</t>
    </rPh>
    <rPh sb="29" eb="32">
      <t>ギムヅ</t>
    </rPh>
    <rPh sb="38" eb="40">
      <t>バアイ</t>
    </rPh>
    <rPh sb="42" eb="44">
      <t>キョカ</t>
    </rPh>
    <rPh sb="44" eb="46">
      <t>クブン</t>
    </rPh>
    <phoneticPr fontId="1"/>
  </si>
  <si>
    <t>工場長</t>
    <rPh sb="0" eb="3">
      <t>コウジョウチョウ</t>
    </rPh>
    <phoneticPr fontId="1"/>
  </si>
  <si>
    <t>〇〇〇〇</t>
    <phoneticPr fontId="1"/>
  </si>
  <si>
    <t>本報告書により併せて報告してください。</t>
    <phoneticPr fontId="1"/>
  </si>
  <si>
    <t>（注）整理番号で井戸を識別しますので、違う井戸の整理番号を入力していないか、必ず確認してください。</t>
    <phoneticPr fontId="1"/>
  </si>
  <si>
    <t>（2022年分）</t>
    <rPh sb="5" eb="7">
      <t>ネンブン</t>
    </rPh>
    <phoneticPr fontId="1"/>
  </si>
  <si>
    <t>許可年量</t>
    <rPh sb="0" eb="4">
      <t>キョカネンリョウ</t>
    </rPh>
    <phoneticPr fontId="1"/>
  </si>
  <si>
    <t>許可日量</t>
    <rPh sb="0" eb="4">
      <t>キョカニチリョウ</t>
    </rPh>
    <phoneticPr fontId="1"/>
  </si>
  <si>
    <t>１日平均
採取量</t>
    <rPh sb="1" eb="2">
      <t>ニチ</t>
    </rPh>
    <rPh sb="2" eb="4">
      <t>ヘイキン</t>
    </rPh>
    <rPh sb="5" eb="7">
      <t>サイシュ</t>
    </rPh>
    <rPh sb="7" eb="8">
      <t>リョウ</t>
    </rPh>
    <phoneticPr fontId="1"/>
  </si>
  <si>
    <t>年間
採取日数</t>
    <rPh sb="0" eb="2">
      <t>ネンカン</t>
    </rPh>
    <rPh sb="3" eb="5">
      <t>サイシュ</t>
    </rPh>
    <rPh sb="5" eb="7">
      <t>ニッスウ</t>
    </rPh>
    <phoneticPr fontId="1"/>
  </si>
  <si>
    <t>水位観測平均</t>
    <rPh sb="0" eb="2">
      <t>スイイ</t>
    </rPh>
    <rPh sb="2" eb="4">
      <t>カンソク</t>
    </rPh>
    <rPh sb="4" eb="6">
      <t>ヘイキン</t>
    </rPh>
    <phoneticPr fontId="1"/>
  </si>
  <si>
    <t>※次回更新申請時に使用</t>
    <rPh sb="1" eb="3">
      <t>ジカイ</t>
    </rPh>
    <rPh sb="3" eb="5">
      <t>コウシン</t>
    </rPh>
    <rPh sb="5" eb="7">
      <t>シンセイ</t>
    </rPh>
    <rPh sb="7" eb="8">
      <t>ジ</t>
    </rPh>
    <rPh sb="9" eb="11">
      <t>シヨウ</t>
    </rPh>
    <phoneticPr fontId="1"/>
  </si>
  <si>
    <t>029-301-2625</t>
    <phoneticPr fontId="1"/>
  </si>
  <si>
    <t>〇〇株式会社　△△工場</t>
    <rPh sb="2" eb="6">
      <t>カブシキガイシャ</t>
    </rPh>
    <rPh sb="9" eb="11">
      <t>コウジョウ</t>
    </rPh>
    <phoneticPr fontId="1"/>
  </si>
  <si>
    <t>「整理番号」及び「許可区分」は、送付した用紙（市町村等除く）に記載されている番号を入力してください。</t>
    <rPh sb="1" eb="3">
      <t>セイリ</t>
    </rPh>
    <rPh sb="3" eb="5">
      <t>バンゴウ</t>
    </rPh>
    <rPh sb="6" eb="7">
      <t>オヨ</t>
    </rPh>
    <rPh sb="9" eb="11">
      <t>キョカ</t>
    </rPh>
    <rPh sb="11" eb="13">
      <t>クブン</t>
    </rPh>
    <rPh sb="16" eb="18">
      <t>ソウフ</t>
    </rPh>
    <rPh sb="20" eb="22">
      <t>ヨウシ</t>
    </rPh>
    <rPh sb="23" eb="26">
      <t>シチョウソン</t>
    </rPh>
    <rPh sb="26" eb="27">
      <t>トウ</t>
    </rPh>
    <rPh sb="27" eb="28">
      <t>ノゾ</t>
    </rPh>
    <rPh sb="31" eb="33">
      <t>キサイ</t>
    </rPh>
    <rPh sb="38" eb="40">
      <t>バンゴウ</t>
    </rPh>
    <rPh sb="41" eb="43">
      <t>ニュウリョク</t>
    </rPh>
    <phoneticPr fontId="1"/>
  </si>
  <si>
    <t>１回目</t>
    <rPh sb="1" eb="3">
      <t>カイメ</t>
    </rPh>
    <phoneticPr fontId="1"/>
  </si>
  <si>
    <t>２回目</t>
    <rPh sb="1" eb="3">
      <t>カイメ</t>
    </rPh>
    <phoneticPr fontId="1"/>
  </si>
  <si>
    <t>３回目</t>
    <rPh sb="1" eb="3">
      <t>カイメ</t>
    </rPh>
    <phoneticPr fontId="1"/>
  </si>
  <si>
    <t>（2023年分）</t>
    <rPh sb="5" eb="7">
      <t>ネンブン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</si>
</sst>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 "/>
    <numFmt numFmtId="178" formatCode="000"/>
    <numFmt numFmtId="179" formatCode="0_ "/>
  </numFmts>
  <fonts count="12" x14ac:knownFonts="1">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8"/>
      <name val="ＭＳ 明朝"/>
      <family val="1"/>
      <charset val="128"/>
    </font>
    <font>
      <sz val="9"/>
      <name val="ＭＳ 明朝"/>
      <family val="1"/>
      <charset val="128"/>
    </font>
    <font>
      <vertAlign val="superscript"/>
      <sz val="11"/>
      <name val="ＭＳ 明朝"/>
      <family val="1"/>
      <charset val="128"/>
    </font>
    <font>
      <sz val="10"/>
      <name val="ＭＳ 明朝"/>
      <family val="1"/>
      <charset val="128"/>
    </font>
    <font>
      <b/>
      <sz val="14"/>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66FF"/>
        <bgColor indexed="64"/>
      </patternFill>
    </fill>
  </fills>
  <borders count="67">
    <border>
      <left/>
      <right/>
      <top/>
      <bottom/>
      <diagonal/>
    </border>
    <border>
      <left/>
      <right style="thin">
        <color indexed="64"/>
      </right>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thin">
        <color indexed="64"/>
      </top>
      <bottom style="thin">
        <color indexed="64"/>
      </bottom>
      <diagonal/>
    </border>
    <border>
      <left style="double">
        <color indexed="64"/>
      </left>
      <right/>
      <top style="dotted">
        <color indexed="64"/>
      </top>
      <bottom style="dotted">
        <color indexed="64"/>
      </bottom>
      <diagonal/>
    </border>
    <border>
      <left style="double">
        <color indexed="64"/>
      </left>
      <right style="thin">
        <color indexed="64"/>
      </right>
      <top style="dotted">
        <color indexed="64"/>
      </top>
      <bottom style="medium">
        <color indexed="64"/>
      </bottom>
      <diagonal/>
    </border>
    <border>
      <left/>
      <right/>
      <top style="dotted">
        <color indexed="64"/>
      </top>
      <bottom style="dotted">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double">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indexed="64"/>
      </top>
      <bottom style="medium">
        <color indexed="64"/>
      </bottom>
      <diagonal/>
    </border>
    <border>
      <left/>
      <right/>
      <top style="thin">
        <color indexed="64"/>
      </top>
      <bottom style="dotted">
        <color indexed="64"/>
      </bottom>
      <diagonal/>
    </border>
    <border>
      <left style="double">
        <color indexed="64"/>
      </left>
      <right/>
      <top style="thin">
        <color indexed="64"/>
      </top>
      <bottom style="thin">
        <color indexed="64"/>
      </bottom>
      <diagonal/>
    </border>
    <border>
      <left/>
      <right style="double">
        <color indexed="64"/>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hair">
        <color rgb="FFFF0000"/>
      </right>
      <top/>
      <bottom style="thin">
        <color indexed="64"/>
      </bottom>
      <diagonal/>
    </border>
    <border>
      <left style="hair">
        <color rgb="FFFF0000"/>
      </left>
      <right style="hair">
        <color rgb="FFFF0000"/>
      </right>
      <top/>
      <bottom style="thin">
        <color indexed="64"/>
      </bottom>
      <diagonal/>
    </border>
    <border>
      <left style="hair">
        <color rgb="FFFF0000"/>
      </left>
      <right style="thin">
        <color indexed="64"/>
      </right>
      <top/>
      <bottom style="thin">
        <color indexed="64"/>
      </bottom>
      <diagonal/>
    </border>
  </borders>
  <cellStyleXfs count="1">
    <xf numFmtId="0" fontId="0" fillId="0" borderId="0">
      <alignment vertical="center"/>
    </xf>
  </cellStyleXfs>
  <cellXfs count="218">
    <xf numFmtId="0" fontId="0" fillId="0" borderId="0" xfId="0">
      <alignment vertical="center"/>
    </xf>
    <xf numFmtId="0" fontId="2" fillId="0" borderId="0" xfId="0" applyFont="1" applyBorder="1" applyProtection="1">
      <alignment vertical="center"/>
      <protection locked="0"/>
    </xf>
    <xf numFmtId="0" fontId="2" fillId="0" borderId="1" xfId="0" applyFont="1" applyBorder="1" applyAlignment="1" applyProtection="1">
      <alignment horizontal="center" vertical="center"/>
      <protection locked="0"/>
    </xf>
    <xf numFmtId="0" fontId="2" fillId="0" borderId="0" xfId="0" applyFont="1" applyBorder="1" applyProtection="1">
      <alignment vertical="center"/>
    </xf>
    <xf numFmtId="0" fontId="2" fillId="0" borderId="0" xfId="0" applyFo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right" vertical="center"/>
    </xf>
    <xf numFmtId="0" fontId="9" fillId="0" borderId="0" xfId="0" applyFont="1" applyBorder="1" applyProtection="1">
      <alignment vertical="center"/>
    </xf>
    <xf numFmtId="0" fontId="9" fillId="0" borderId="0" xfId="0" applyFont="1" applyProtection="1">
      <alignment vertical="center"/>
    </xf>
    <xf numFmtId="0" fontId="10" fillId="2" borderId="0" xfId="0" applyFont="1" applyFill="1" applyAlignment="1" applyProtection="1">
      <alignment vertical="center" wrapText="1"/>
    </xf>
    <xf numFmtId="0" fontId="10" fillId="2" borderId="0" xfId="0" applyFont="1" applyFill="1" applyBorder="1" applyAlignment="1" applyProtection="1">
      <alignment vertical="center" wrapText="1"/>
    </xf>
    <xf numFmtId="0" fontId="2" fillId="0" borderId="0" xfId="0" applyFont="1" applyBorder="1" applyAlignment="1" applyProtection="1"/>
    <xf numFmtId="0" fontId="2" fillId="0" borderId="0" xfId="0" quotePrefix="1" applyFont="1" applyBorder="1" applyAlignment="1" applyProtection="1">
      <alignment horizontal="center" vertical="top"/>
    </xf>
    <xf numFmtId="0" fontId="2" fillId="0" borderId="0" xfId="0" applyFont="1" applyBorder="1" applyAlignment="1" applyProtection="1">
      <alignment horizontal="left" vertical="top" wrapText="1"/>
    </xf>
    <xf numFmtId="0" fontId="2" fillId="0" borderId="0" xfId="0" applyFont="1" applyBorder="1" applyAlignment="1" applyProtection="1">
      <alignment vertical="top"/>
    </xf>
    <xf numFmtId="0" fontId="2" fillId="0" borderId="0" xfId="0" applyFont="1" applyAlignment="1" applyProtection="1"/>
    <xf numFmtId="0" fontId="2" fillId="0" borderId="0" xfId="0" applyFont="1" applyBorder="1" applyAlignment="1" applyProtection="1">
      <alignment vertical="top" wrapText="1"/>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0" applyFont="1" applyAlignment="1" applyProtection="1">
      <alignment vertical="top"/>
    </xf>
    <xf numFmtId="0" fontId="2" fillId="3" borderId="0" xfId="0" applyFont="1" applyFill="1" applyAlignment="1" applyProtection="1"/>
    <xf numFmtId="0" fontId="2" fillId="3" borderId="0" xfId="0" applyFont="1" applyFill="1" applyBorder="1" applyAlignment="1" applyProtection="1"/>
    <xf numFmtId="0" fontId="2" fillId="3" borderId="0" xfId="0" applyFont="1" applyFill="1" applyBorder="1" applyAlignment="1" applyProtection="1">
      <alignment vertical="top"/>
    </xf>
    <xf numFmtId="0" fontId="2" fillId="3" borderId="0" xfId="0" quotePrefix="1" applyFont="1" applyFill="1" applyBorder="1" applyAlignment="1" applyProtection="1">
      <alignment horizontal="center" vertical="top"/>
    </xf>
    <xf numFmtId="0" fontId="2" fillId="3" borderId="0" xfId="0" applyFont="1" applyFill="1" applyBorder="1" applyAlignment="1" applyProtection="1">
      <alignment vertical="top" wrapText="1"/>
    </xf>
    <xf numFmtId="0" fontId="2" fillId="3" borderId="0" xfId="0" applyFont="1" applyFill="1" applyAlignment="1" applyProtection="1">
      <alignment vertical="top"/>
    </xf>
    <xf numFmtId="0" fontId="2" fillId="3" borderId="0" xfId="0" applyFont="1" applyFill="1" applyBorder="1" applyAlignment="1" applyProtection="1">
      <alignment horizontal="left" vertical="top" wrapText="1"/>
    </xf>
    <xf numFmtId="0" fontId="2" fillId="2" borderId="0" xfId="0" applyFont="1" applyFill="1" applyBorder="1" applyProtection="1">
      <alignment vertical="center"/>
    </xf>
    <xf numFmtId="0" fontId="8" fillId="0" borderId="4" xfId="0" applyFont="1" applyBorder="1" applyProtection="1">
      <alignment vertical="center"/>
    </xf>
    <xf numFmtId="176" fontId="2" fillId="3" borderId="5" xfId="0" applyNumberFormat="1" applyFont="1" applyFill="1" applyBorder="1" applyAlignment="1">
      <alignment vertical="center"/>
    </xf>
    <xf numFmtId="176" fontId="8" fillId="0" borderId="6" xfId="0" applyNumberFormat="1" applyFont="1" applyBorder="1" applyAlignment="1" applyProtection="1">
      <alignment vertical="center"/>
    </xf>
    <xf numFmtId="176" fontId="8" fillId="0" borderId="0" xfId="0" applyNumberFormat="1" applyFont="1" applyBorder="1" applyAlignment="1" applyProtection="1">
      <alignment vertical="center"/>
    </xf>
    <xf numFmtId="0" fontId="5" fillId="0" borderId="5" xfId="0" applyFont="1" applyBorder="1" applyAlignment="1" applyProtection="1">
      <alignment horizontal="center" vertical="center" wrapText="1"/>
    </xf>
    <xf numFmtId="0" fontId="2" fillId="0" borderId="0" xfId="0" applyFont="1" applyBorder="1" applyAlignment="1" applyProtection="1">
      <alignment horizontal="left" vertical="top" wrapText="1"/>
    </xf>
    <xf numFmtId="0" fontId="10" fillId="0" borderId="33" xfId="0" applyFont="1" applyFill="1" applyBorder="1" applyAlignment="1" applyProtection="1">
      <alignment horizontal="left" vertical="center" wrapText="1" shrinkToFit="1"/>
    </xf>
    <xf numFmtId="0" fontId="10" fillId="0" borderId="4" xfId="0" applyFont="1" applyFill="1" applyBorder="1" applyAlignment="1" applyProtection="1">
      <alignment horizontal="left" vertical="center" wrapText="1" shrinkToFit="1"/>
    </xf>
    <xf numFmtId="0" fontId="10" fillId="0" borderId="34" xfId="0" applyFont="1" applyFill="1" applyBorder="1" applyAlignment="1" applyProtection="1">
      <alignment horizontal="left" vertical="center" wrapText="1" shrinkToFit="1"/>
    </xf>
    <xf numFmtId="0" fontId="9" fillId="0" borderId="64" xfId="0" applyFont="1" applyFill="1" applyBorder="1" applyAlignment="1" applyProtection="1">
      <alignment horizontal="left" vertical="center" wrapText="1" indent="1" shrinkToFit="1"/>
      <protection locked="0"/>
    </xf>
    <xf numFmtId="0" fontId="9" fillId="0" borderId="65" xfId="0" applyFont="1" applyFill="1" applyBorder="1" applyAlignment="1" applyProtection="1">
      <alignment horizontal="left" vertical="center" wrapText="1" indent="1" shrinkToFit="1"/>
      <protection locked="0"/>
    </xf>
    <xf numFmtId="0" fontId="9" fillId="0" borderId="66" xfId="0" applyFont="1" applyFill="1" applyBorder="1" applyAlignment="1" applyProtection="1">
      <alignment horizontal="left" vertical="center" wrapText="1" indent="1" shrinkToFit="1"/>
      <protection locked="0"/>
    </xf>
    <xf numFmtId="0" fontId="9" fillId="0" borderId="35" xfId="0" applyFont="1" applyFill="1" applyBorder="1" applyAlignment="1" applyProtection="1">
      <alignment horizontal="left" vertical="center" wrapText="1" indent="1" shrinkToFit="1"/>
      <protection locked="0"/>
    </xf>
    <xf numFmtId="0" fontId="9" fillId="0" borderId="36" xfId="0" applyFont="1" applyFill="1" applyBorder="1" applyAlignment="1" applyProtection="1">
      <alignment horizontal="left" vertical="center" wrapText="1" indent="1" shrinkToFit="1"/>
      <protection locked="0"/>
    </xf>
    <xf numFmtId="0" fontId="9" fillId="0" borderId="1" xfId="0" applyFont="1" applyFill="1" applyBorder="1" applyAlignment="1" applyProtection="1">
      <alignment horizontal="left" vertical="center" wrapText="1" indent="1" shrinkToFit="1"/>
      <protection locked="0"/>
    </xf>
    <xf numFmtId="0" fontId="11" fillId="2" borderId="0" xfId="0" applyFont="1" applyFill="1" applyAlignment="1" applyProtection="1">
      <alignment horizontal="left" vertical="center" wrapText="1"/>
    </xf>
    <xf numFmtId="0" fontId="11" fillId="2" borderId="0" xfId="0" applyFont="1" applyFill="1" applyBorder="1" applyAlignment="1" applyProtection="1">
      <alignment horizontal="left" vertical="center" wrapText="1"/>
    </xf>
    <xf numFmtId="0" fontId="9" fillId="2" borderId="5" xfId="0" applyFont="1" applyFill="1" applyBorder="1" applyAlignment="1" applyProtection="1">
      <alignment horizontal="center" vertical="center" justifyLastLine="1"/>
    </xf>
    <xf numFmtId="0" fontId="9" fillId="2" borderId="5" xfId="0" applyFont="1" applyFill="1" applyBorder="1" applyAlignment="1" applyProtection="1">
      <alignment horizontal="left" vertical="center"/>
      <protection locked="0"/>
    </xf>
    <xf numFmtId="176" fontId="2" fillId="0" borderId="13" xfId="0" applyNumberFormat="1" applyFont="1" applyBorder="1" applyAlignment="1" applyProtection="1">
      <alignment vertical="center"/>
      <protection locked="0"/>
    </xf>
    <xf numFmtId="0" fontId="0" fillId="0" borderId="31" xfId="0" applyBorder="1" applyAlignment="1" applyProtection="1">
      <alignment vertical="center"/>
      <protection locked="0"/>
    </xf>
    <xf numFmtId="0" fontId="0" fillId="0" borderId="12" xfId="0" applyBorder="1" applyAlignment="1" applyProtection="1">
      <alignment vertical="center"/>
      <protection locked="0"/>
    </xf>
    <xf numFmtId="0" fontId="2" fillId="0" borderId="20" xfId="0" applyFont="1" applyBorder="1" applyAlignment="1" applyProtection="1">
      <alignment horizontal="center" vertical="center" shrinkToFit="1"/>
    </xf>
    <xf numFmtId="0" fontId="2" fillId="0" borderId="19" xfId="0" applyFont="1" applyBorder="1" applyAlignment="1" applyProtection="1">
      <alignment horizontal="center" vertical="center" shrinkToFit="1"/>
    </xf>
    <xf numFmtId="176" fontId="2" fillId="0" borderId="24" xfId="0" applyNumberFormat="1" applyFont="1" applyBorder="1" applyProtection="1">
      <alignment vertical="center"/>
      <protection locked="0"/>
    </xf>
    <xf numFmtId="0" fontId="0" fillId="0" borderId="53" xfId="0" applyBorder="1" applyProtection="1">
      <alignment vertical="center"/>
      <protection locked="0"/>
    </xf>
    <xf numFmtId="0" fontId="0" fillId="0" borderId="23" xfId="0" applyBorder="1" applyProtection="1">
      <alignment vertical="center"/>
      <protection locked="0"/>
    </xf>
    <xf numFmtId="0" fontId="2" fillId="0" borderId="54"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24" xfId="0" applyFont="1" applyBorder="1" applyProtection="1">
      <alignment vertical="center"/>
      <protection locked="0"/>
    </xf>
    <xf numFmtId="0" fontId="0" fillId="0" borderId="55" xfId="0" applyBorder="1" applyProtection="1">
      <alignment vertical="center"/>
      <protection locked="0"/>
    </xf>
    <xf numFmtId="0" fontId="2" fillId="0" borderId="13" xfId="0" applyFont="1" applyBorder="1" applyAlignment="1" applyProtection="1">
      <alignment vertical="center"/>
      <protection locked="0"/>
    </xf>
    <xf numFmtId="0" fontId="2" fillId="0" borderId="49" xfId="0" applyFont="1" applyBorder="1" applyAlignment="1" applyProtection="1">
      <alignment horizontal="center" vertical="center" wrapText="1"/>
    </xf>
    <xf numFmtId="0" fontId="2" fillId="0" borderId="45"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2" fillId="0" borderId="35" xfId="0" applyFont="1" applyBorder="1" applyAlignment="1" applyProtection="1">
      <alignment horizontal="center" vertical="center" shrinkToFit="1"/>
    </xf>
    <xf numFmtId="0" fontId="0" fillId="0" borderId="36" xfId="0" applyBorder="1" applyAlignment="1" applyProtection="1">
      <alignment horizontal="center" vertical="center" shrinkToFit="1"/>
    </xf>
    <xf numFmtId="0" fontId="0" fillId="0" borderId="1" xfId="0" applyBorder="1" applyAlignment="1" applyProtection="1">
      <alignment horizontal="center" vertical="center" shrinkToFit="1"/>
    </xf>
    <xf numFmtId="176" fontId="2" fillId="0" borderId="50" xfId="0" applyNumberFormat="1" applyFont="1" applyBorder="1" applyAlignment="1" applyProtection="1">
      <alignment vertical="center"/>
    </xf>
    <xf numFmtId="0" fontId="0" fillId="0" borderId="40" xfId="0" applyBorder="1" applyAlignment="1" applyProtection="1">
      <alignment vertical="center"/>
    </xf>
    <xf numFmtId="0" fontId="0" fillId="0" borderId="51" xfId="0" applyBorder="1" applyAlignment="1" applyProtection="1">
      <alignment vertical="center"/>
    </xf>
    <xf numFmtId="176" fontId="2" fillId="0" borderId="9" xfId="0" applyNumberFormat="1" applyFont="1" applyBorder="1" applyAlignment="1" applyProtection="1">
      <alignment vertical="center"/>
      <protection locked="0"/>
    </xf>
    <xf numFmtId="0" fontId="0" fillId="0" borderId="52" xfId="0" applyBorder="1" applyAlignment="1" applyProtection="1">
      <alignment vertical="center"/>
      <protection locked="0"/>
    </xf>
    <xf numFmtId="0" fontId="0" fillId="0" borderId="8" xfId="0" applyBorder="1" applyAlignment="1" applyProtection="1">
      <alignment vertical="center"/>
      <protection locked="0"/>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0" fontId="4" fillId="0" borderId="47" xfId="0" applyFont="1" applyBorder="1" applyAlignment="1" applyProtection="1">
      <alignment horizontal="center" vertical="center" wrapText="1"/>
    </xf>
    <xf numFmtId="0" fontId="4" fillId="0" borderId="48" xfId="0" applyFont="1" applyBorder="1" applyAlignment="1" applyProtection="1">
      <alignment horizontal="center" vertical="center" wrapText="1"/>
    </xf>
    <xf numFmtId="0" fontId="2" fillId="0" borderId="49" xfId="0" applyFont="1" applyBorder="1" applyAlignment="1" applyProtection="1">
      <alignment horizontal="center" vertical="center" wrapText="1" shrinkToFit="1"/>
    </xf>
    <xf numFmtId="0" fontId="2" fillId="0" borderId="43" xfId="0" applyFont="1" applyBorder="1" applyAlignment="1" applyProtection="1">
      <alignment horizontal="center" vertical="center" wrapText="1" shrinkToFit="1"/>
    </xf>
    <xf numFmtId="0" fontId="2" fillId="0" borderId="35" xfId="0" applyFont="1" applyBorder="1" applyAlignment="1" applyProtection="1">
      <alignment horizontal="center" vertical="center" wrapText="1" shrinkToFit="1"/>
    </xf>
    <xf numFmtId="0" fontId="2" fillId="0" borderId="1" xfId="0" applyFont="1" applyBorder="1" applyAlignment="1" applyProtection="1">
      <alignment horizontal="center" vertical="center" wrapText="1" shrinkToFit="1"/>
    </xf>
    <xf numFmtId="0" fontId="2" fillId="0" borderId="21" xfId="0" applyFont="1" applyBorder="1" applyAlignment="1" applyProtection="1">
      <alignment horizontal="center" vertical="center" shrinkToFit="1"/>
    </xf>
    <xf numFmtId="0" fontId="2" fillId="0" borderId="28" xfId="0" applyFont="1" applyBorder="1" applyAlignment="1" applyProtection="1">
      <alignment horizontal="center" vertical="center" shrinkToFit="1"/>
    </xf>
    <xf numFmtId="0" fontId="2" fillId="0" borderId="28" xfId="0" applyFont="1" applyBorder="1" applyAlignment="1" applyProtection="1">
      <alignment horizontal="center" vertical="center"/>
    </xf>
    <xf numFmtId="0" fontId="2" fillId="0" borderId="19" xfId="0" applyFont="1" applyBorder="1" applyAlignment="1" applyProtection="1">
      <alignment horizontal="center" vertical="center"/>
    </xf>
    <xf numFmtId="178" fontId="2" fillId="0" borderId="28" xfId="0" applyNumberFormat="1" applyFont="1" applyBorder="1" applyAlignment="1" applyProtection="1">
      <alignment horizontal="center" vertical="center"/>
      <protection locked="0"/>
    </xf>
    <xf numFmtId="178" fontId="2" fillId="0" borderId="19" xfId="0" applyNumberFormat="1" applyFont="1" applyBorder="1" applyAlignment="1" applyProtection="1">
      <alignment horizontal="center" vertical="center"/>
      <protection locked="0"/>
    </xf>
    <xf numFmtId="0" fontId="5" fillId="0" borderId="28" xfId="0" applyFont="1" applyBorder="1" applyAlignment="1" applyProtection="1">
      <alignment horizontal="center" vertical="center" wrapText="1"/>
    </xf>
    <xf numFmtId="0" fontId="5" fillId="0" borderId="19"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39"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42" xfId="0" applyFont="1" applyBorder="1" applyAlignment="1" applyProtection="1">
      <alignment horizontal="center" vertical="center"/>
    </xf>
    <xf numFmtId="0" fontId="2" fillId="0" borderId="43" xfId="0" applyFont="1" applyBorder="1" applyAlignment="1" applyProtection="1">
      <alignment horizontal="center" vertical="center"/>
    </xf>
    <xf numFmtId="0" fontId="2" fillId="0" borderId="44" xfId="0" applyFont="1" applyBorder="1" applyAlignment="1" applyProtection="1">
      <alignment horizontal="center" vertical="center"/>
    </xf>
    <xf numFmtId="0" fontId="2" fillId="0" borderId="1" xfId="0" applyFont="1" applyBorder="1" applyAlignment="1" applyProtection="1">
      <alignment horizontal="center" vertical="center"/>
    </xf>
    <xf numFmtId="0" fontId="5" fillId="0" borderId="45" xfId="0" applyFont="1" applyBorder="1" applyAlignment="1" applyProtection="1">
      <alignment horizontal="center" vertical="center" wrapText="1"/>
    </xf>
    <xf numFmtId="0" fontId="5" fillId="0" borderId="45" xfId="0" applyFont="1" applyBorder="1" applyAlignment="1" applyProtection="1">
      <alignment horizontal="center" vertical="center"/>
    </xf>
    <xf numFmtId="0" fontId="5" fillId="0" borderId="36" xfId="0" applyFont="1" applyBorder="1" applyAlignment="1" applyProtection="1">
      <alignment horizontal="center" vertical="center"/>
    </xf>
    <xf numFmtId="0" fontId="2" fillId="0" borderId="46"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28" xfId="0" applyFont="1" applyBorder="1" applyAlignment="1" applyProtection="1">
      <alignment horizontal="left" vertical="center" indent="1" shrinkToFit="1"/>
      <protection locked="0"/>
    </xf>
    <xf numFmtId="0" fontId="2" fillId="0" borderId="20" xfId="0" applyFont="1" applyBorder="1" applyAlignment="1" applyProtection="1">
      <alignment horizontal="left" vertical="center" indent="1" shrinkToFit="1"/>
      <protection locked="0"/>
    </xf>
    <xf numFmtId="0" fontId="2" fillId="0" borderId="19" xfId="0" applyFont="1" applyBorder="1" applyAlignment="1" applyProtection="1">
      <alignment horizontal="left" vertical="center" indent="1" shrinkToFit="1"/>
      <protection locked="0"/>
    </xf>
    <xf numFmtId="0" fontId="2" fillId="0" borderId="26" xfId="0" applyFont="1" applyBorder="1" applyAlignment="1" applyProtection="1">
      <alignment vertical="center"/>
      <protection locked="0"/>
    </xf>
    <xf numFmtId="0" fontId="0" fillId="0" borderId="9" xfId="0" applyBorder="1" applyAlignment="1" applyProtection="1">
      <alignment vertical="center"/>
      <protection locked="0"/>
    </xf>
    <xf numFmtId="0" fontId="2" fillId="0" borderId="38" xfId="0" applyFont="1" applyBorder="1" applyAlignment="1" applyProtection="1">
      <alignment vertical="center"/>
      <protection locked="0"/>
    </xf>
    <xf numFmtId="0" fontId="0" fillId="0" borderId="23" xfId="0" applyBorder="1" applyAlignment="1" applyProtection="1">
      <alignment vertical="center"/>
      <protection locked="0"/>
    </xf>
    <xf numFmtId="0" fontId="2" fillId="0" borderId="29" xfId="0" applyFont="1" applyBorder="1" applyAlignment="1" applyProtection="1">
      <alignment vertical="center"/>
      <protection locked="0"/>
    </xf>
    <xf numFmtId="0" fontId="2" fillId="0" borderId="32"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28" xfId="0" applyFont="1" applyBorder="1" applyAlignment="1" applyProtection="1">
      <alignment horizontal="center" vertical="center" shrinkToFit="1"/>
      <protection locked="0"/>
    </xf>
    <xf numFmtId="0" fontId="2" fillId="0" borderId="20" xfId="0" applyFont="1" applyBorder="1" applyAlignment="1" applyProtection="1">
      <alignment horizontal="center" vertical="center" shrinkToFit="1"/>
      <protection locked="0"/>
    </xf>
    <xf numFmtId="0" fontId="2" fillId="0" borderId="19" xfId="0" applyFont="1" applyBorder="1" applyAlignment="1" applyProtection="1">
      <alignment horizontal="center" vertical="center" shrinkToFit="1"/>
      <protection locked="0"/>
    </xf>
    <xf numFmtId="0" fontId="2" fillId="0" borderId="9" xfId="0" applyFont="1" applyBorder="1" applyAlignment="1" applyProtection="1">
      <alignment vertical="center"/>
      <protection locked="0"/>
    </xf>
    <xf numFmtId="177" fontId="2" fillId="0" borderId="13" xfId="0" applyNumberFormat="1" applyFont="1" applyBorder="1" applyAlignment="1" applyProtection="1">
      <alignment vertical="center"/>
      <protection locked="0"/>
    </xf>
    <xf numFmtId="177" fontId="0" fillId="0" borderId="12" xfId="0" applyNumberFormat="1" applyBorder="1" applyAlignment="1" applyProtection="1">
      <alignment vertical="center"/>
      <protection locked="0"/>
    </xf>
    <xf numFmtId="177" fontId="2" fillId="0" borderId="26" xfId="0" applyNumberFormat="1" applyFont="1" applyBorder="1" applyAlignment="1" applyProtection="1">
      <alignment vertical="center"/>
      <protection locked="0"/>
    </xf>
    <xf numFmtId="177" fontId="0" fillId="0" borderId="26" xfId="0" applyNumberFormat="1" applyBorder="1" applyAlignment="1" applyProtection="1">
      <alignment vertical="center"/>
      <protection locked="0"/>
    </xf>
    <xf numFmtId="0" fontId="2" fillId="0" borderId="30" xfId="0" applyFont="1" applyBorder="1" applyAlignment="1" applyProtection="1">
      <alignment vertical="center"/>
      <protection locked="0"/>
    </xf>
    <xf numFmtId="0" fontId="0" fillId="0" borderId="26" xfId="0" applyBorder="1" applyAlignment="1" applyProtection="1">
      <alignment vertical="center"/>
      <protection locked="0"/>
    </xf>
    <xf numFmtId="177" fontId="2" fillId="0" borderId="24" xfId="0" applyNumberFormat="1" applyFont="1" applyBorder="1" applyAlignment="1" applyProtection="1">
      <alignment vertical="center"/>
      <protection locked="0"/>
    </xf>
    <xf numFmtId="177" fontId="0" fillId="0" borderId="23" xfId="0" applyNumberFormat="1" applyBorder="1" applyAlignment="1" applyProtection="1">
      <alignment vertical="center"/>
      <protection locked="0"/>
    </xf>
    <xf numFmtId="0" fontId="2" fillId="0" borderId="24" xfId="0" applyFont="1" applyBorder="1" applyAlignment="1" applyProtection="1">
      <alignment vertical="center"/>
      <protection locked="0"/>
    </xf>
    <xf numFmtId="177" fontId="0" fillId="0" borderId="25" xfId="0" applyNumberFormat="1" applyBorder="1" applyAlignment="1" applyProtection="1">
      <alignment vertical="center"/>
      <protection locked="0"/>
    </xf>
    <xf numFmtId="177" fontId="0" fillId="0" borderId="14" xfId="0" applyNumberFormat="1" applyBorder="1" applyAlignment="1" applyProtection="1">
      <alignment vertical="center"/>
      <protection locked="0"/>
    </xf>
    <xf numFmtId="0" fontId="3" fillId="0" borderId="0" xfId="0" applyFont="1" applyBorder="1" applyAlignment="1" applyProtection="1">
      <alignment horizontal="distributed" vertical="center"/>
    </xf>
    <xf numFmtId="0" fontId="2" fillId="0" borderId="28" xfId="0" applyFont="1" applyBorder="1" applyAlignment="1" applyProtection="1">
      <alignment horizontal="left" vertical="center" shrinkToFit="1"/>
      <protection locked="0"/>
    </xf>
    <xf numFmtId="0" fontId="0" fillId="0" borderId="20" xfId="0" applyBorder="1" applyAlignment="1" applyProtection="1">
      <alignment horizontal="left" vertical="center" shrinkToFit="1"/>
      <protection locked="0"/>
    </xf>
    <xf numFmtId="0" fontId="0" fillId="0" borderId="19" xfId="0" applyBorder="1" applyAlignment="1" applyProtection="1">
      <alignment horizontal="left" vertical="center" shrinkToFit="1"/>
      <protection locked="0"/>
    </xf>
    <xf numFmtId="0" fontId="2" fillId="0" borderId="20"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0" borderId="5" xfId="0" applyFont="1" applyBorder="1" applyAlignment="1" applyProtection="1">
      <alignment horizontal="center" vertical="center" shrinkToFit="1"/>
      <protection locked="0"/>
    </xf>
    <xf numFmtId="0" fontId="2" fillId="4" borderId="5" xfId="0" applyFont="1" applyFill="1" applyBorder="1" applyAlignment="1" applyProtection="1">
      <alignment horizontal="right" vertical="center"/>
    </xf>
    <xf numFmtId="0" fontId="7" fillId="0" borderId="5" xfId="0" applyFont="1" applyBorder="1" applyAlignment="1" applyProtection="1">
      <alignment horizontal="center" vertical="center" wrapText="1"/>
    </xf>
    <xf numFmtId="176" fontId="2" fillId="3" borderId="5" xfId="0" applyNumberFormat="1" applyFont="1" applyFill="1" applyBorder="1" applyAlignment="1" applyProtection="1">
      <alignment horizontal="right" vertical="center"/>
    </xf>
    <xf numFmtId="176" fontId="8" fillId="0" borderId="4" xfId="0" applyNumberFormat="1" applyFont="1" applyBorder="1" applyAlignment="1" applyProtection="1">
      <alignment horizontal="center" vertical="center"/>
    </xf>
    <xf numFmtId="176" fontId="2" fillId="4" borderId="5" xfId="0" applyNumberFormat="1" applyFont="1" applyFill="1" applyBorder="1" applyAlignment="1" applyProtection="1">
      <alignment vertical="center"/>
      <protection locked="0"/>
    </xf>
    <xf numFmtId="0" fontId="0" fillId="4" borderId="5" xfId="0" applyFill="1" applyBorder="1" applyAlignment="1" applyProtection="1">
      <alignment vertical="center"/>
      <protection locked="0"/>
    </xf>
    <xf numFmtId="0" fontId="5" fillId="0" borderId="5" xfId="0" applyFont="1" applyBorder="1" applyAlignment="1" applyProtection="1">
      <alignment horizontal="center" vertical="center" wrapText="1"/>
    </xf>
    <xf numFmtId="0" fontId="2" fillId="3" borderId="5" xfId="0" applyFont="1" applyFill="1" applyBorder="1" applyAlignment="1" applyProtection="1">
      <alignment horizontal="right" vertical="center"/>
    </xf>
    <xf numFmtId="0" fontId="2" fillId="0" borderId="15" xfId="0" applyFont="1" applyBorder="1" applyAlignment="1" applyProtection="1">
      <alignment horizontal="center" vertical="center"/>
    </xf>
    <xf numFmtId="0" fontId="2" fillId="0" borderId="18" xfId="0" applyFont="1" applyBorder="1" applyAlignment="1" applyProtection="1">
      <alignment horizontal="center" vertical="center" shrinkToFit="1"/>
    </xf>
    <xf numFmtId="177" fontId="2" fillId="0" borderId="22" xfId="0" applyNumberFormat="1" applyFont="1" applyBorder="1" applyAlignment="1" applyProtection="1">
      <alignment horizontal="center" vertical="center"/>
    </xf>
    <xf numFmtId="177" fontId="2" fillId="0" borderId="24" xfId="0" applyNumberFormat="1" applyFont="1" applyBorder="1" applyAlignment="1" applyProtection="1">
      <alignment horizontal="center" vertical="center"/>
    </xf>
    <xf numFmtId="0" fontId="2" fillId="0" borderId="25" xfId="0" applyFont="1" applyBorder="1" applyAlignment="1" applyProtection="1">
      <alignment horizontal="center" vertical="center"/>
    </xf>
    <xf numFmtId="177" fontId="0" fillId="0" borderId="27" xfId="0" applyNumberFormat="1" applyBorder="1" applyAlignment="1" applyProtection="1">
      <alignment vertical="center"/>
      <protection locked="0"/>
    </xf>
    <xf numFmtId="177" fontId="2" fillId="0" borderId="11" xfId="0" applyNumberFormat="1" applyFont="1" applyBorder="1" applyAlignment="1" applyProtection="1">
      <alignment horizontal="center" vertical="center"/>
    </xf>
    <xf numFmtId="177" fontId="2" fillId="0" borderId="13" xfId="0" applyNumberFormat="1" applyFont="1" applyBorder="1" applyAlignment="1" applyProtection="1">
      <alignment horizontal="center" vertical="center"/>
    </xf>
    <xf numFmtId="0" fontId="2" fillId="0" borderId="14" xfId="0" applyFont="1" applyBorder="1" applyAlignment="1" applyProtection="1">
      <alignment horizontal="center" vertical="center"/>
    </xf>
    <xf numFmtId="177" fontId="2" fillId="0" borderId="7" xfId="0" applyNumberFormat="1" applyFont="1" applyBorder="1" applyAlignment="1" applyProtection="1">
      <alignment horizontal="center" vertical="center"/>
    </xf>
    <xf numFmtId="177" fontId="2" fillId="0" borderId="9" xfId="0" applyNumberFormat="1" applyFont="1" applyBorder="1" applyAlignment="1" applyProtection="1">
      <alignment horizontal="center" vertical="center"/>
    </xf>
    <xf numFmtId="0" fontId="2" fillId="0" borderId="10" xfId="0" applyFont="1" applyBorder="1" applyAlignment="1" applyProtection="1">
      <alignment horizontal="center" vertical="center"/>
    </xf>
    <xf numFmtId="0" fontId="9" fillId="2" borderId="5" xfId="0" applyFont="1" applyFill="1" applyBorder="1" applyAlignment="1" applyProtection="1">
      <alignment horizontal="left" vertical="center"/>
    </xf>
    <xf numFmtId="0" fontId="0" fillId="0" borderId="20" xfId="0" applyBorder="1" applyAlignment="1" applyProtection="1">
      <alignment horizontal="center" vertical="center" shrinkToFit="1"/>
    </xf>
    <xf numFmtId="0" fontId="0" fillId="0" borderId="19" xfId="0" applyBorder="1" applyAlignment="1" applyProtection="1">
      <alignment horizontal="center" vertical="center" shrinkToFit="1"/>
    </xf>
    <xf numFmtId="179" fontId="2" fillId="0" borderId="26" xfId="0" applyNumberFormat="1" applyFont="1" applyBorder="1" applyAlignment="1" applyProtection="1">
      <alignment vertical="center"/>
    </xf>
    <xf numFmtId="179" fontId="0" fillId="0" borderId="26" xfId="0" applyNumberFormat="1" applyBorder="1" applyAlignment="1" applyProtection="1">
      <alignment vertical="center"/>
    </xf>
    <xf numFmtId="177" fontId="2" fillId="0" borderId="26" xfId="0" applyNumberFormat="1" applyFont="1" applyBorder="1" applyAlignment="1" applyProtection="1">
      <alignment vertical="center"/>
    </xf>
    <xf numFmtId="177" fontId="0" fillId="0" borderId="26" xfId="0" applyNumberFormat="1" applyBorder="1" applyAlignment="1" applyProtection="1">
      <alignment vertical="center"/>
    </xf>
    <xf numFmtId="0" fontId="2" fillId="3" borderId="0" xfId="0" applyFont="1" applyFill="1" applyBorder="1" applyAlignment="1" applyProtection="1">
      <alignment horizontal="left" vertical="top" wrapText="1"/>
    </xf>
    <xf numFmtId="177" fontId="0" fillId="0" borderId="27" xfId="0" applyNumberFormat="1" applyBorder="1" applyAlignment="1" applyProtection="1">
      <alignment vertical="center"/>
    </xf>
    <xf numFmtId="179" fontId="2" fillId="0" borderId="59" xfId="0" applyNumberFormat="1" applyFont="1" applyBorder="1" applyAlignment="1" applyProtection="1">
      <alignment vertical="center"/>
    </xf>
    <xf numFmtId="179" fontId="0" fillId="0" borderId="59" xfId="0" applyNumberFormat="1" applyBorder="1" applyAlignment="1" applyProtection="1">
      <alignment vertical="center"/>
    </xf>
    <xf numFmtId="177" fontId="2" fillId="0" borderId="59" xfId="0" applyNumberFormat="1" applyFont="1" applyBorder="1" applyAlignment="1" applyProtection="1">
      <alignment vertical="center"/>
    </xf>
    <xf numFmtId="177" fontId="0" fillId="0" borderId="59" xfId="0" applyNumberFormat="1" applyBorder="1" applyAlignment="1" applyProtection="1">
      <alignment vertical="center"/>
    </xf>
    <xf numFmtId="177" fontId="0" fillId="0" borderId="63" xfId="0" applyNumberFormat="1" applyBorder="1" applyAlignment="1" applyProtection="1">
      <alignment vertical="center"/>
    </xf>
    <xf numFmtId="179" fontId="2" fillId="0" borderId="57" xfId="0" applyNumberFormat="1" applyFont="1" applyBorder="1" applyAlignment="1" applyProtection="1">
      <alignment vertical="center"/>
    </xf>
    <xf numFmtId="179" fontId="0" fillId="0" borderId="57" xfId="0" applyNumberFormat="1" applyBorder="1" applyAlignment="1" applyProtection="1">
      <alignment vertical="center"/>
    </xf>
    <xf numFmtId="177" fontId="2" fillId="0" borderId="57" xfId="0" applyNumberFormat="1" applyFont="1" applyBorder="1" applyAlignment="1" applyProtection="1">
      <alignment vertical="center"/>
    </xf>
    <xf numFmtId="177" fontId="0" fillId="0" borderId="57" xfId="0" applyNumberFormat="1" applyBorder="1" applyAlignment="1" applyProtection="1">
      <alignment vertical="center"/>
    </xf>
    <xf numFmtId="177" fontId="0" fillId="0" borderId="62" xfId="0" applyNumberFormat="1" applyBorder="1" applyAlignment="1" applyProtection="1">
      <alignment vertical="center"/>
    </xf>
    <xf numFmtId="179" fontId="2" fillId="0" borderId="58" xfId="0" applyNumberFormat="1" applyFont="1" applyBorder="1" applyAlignment="1" applyProtection="1">
      <alignment vertical="center"/>
    </xf>
    <xf numFmtId="179" fontId="2" fillId="0" borderId="13" xfId="0" applyNumberFormat="1" applyFont="1" applyBorder="1" applyAlignment="1" applyProtection="1">
      <alignment vertical="center"/>
    </xf>
    <xf numFmtId="179" fontId="0" fillId="0" borderId="31" xfId="0" applyNumberFormat="1" applyBorder="1" applyAlignment="1" applyProtection="1">
      <alignment vertical="center"/>
    </xf>
    <xf numFmtId="179" fontId="2" fillId="0" borderId="30" xfId="0" applyNumberFormat="1" applyFont="1" applyBorder="1" applyAlignment="1" applyProtection="1">
      <alignment vertical="center"/>
    </xf>
    <xf numFmtId="179" fontId="0" fillId="0" borderId="12" xfId="0" applyNumberFormat="1" applyBorder="1" applyAlignment="1" applyProtection="1">
      <alignment vertical="center"/>
    </xf>
    <xf numFmtId="179" fontId="2" fillId="0" borderId="60" xfId="0" applyNumberFormat="1" applyFont="1" applyBorder="1" applyAlignment="1" applyProtection="1">
      <alignment vertical="center"/>
    </xf>
    <xf numFmtId="179" fontId="0" fillId="0" borderId="61" xfId="0" applyNumberFormat="1" applyBorder="1" applyAlignment="1" applyProtection="1">
      <alignment vertical="center"/>
    </xf>
    <xf numFmtId="179" fontId="2" fillId="0" borderId="24" xfId="0" applyNumberFormat="1" applyFont="1" applyBorder="1" applyAlignment="1" applyProtection="1">
      <alignment vertical="center"/>
    </xf>
    <xf numFmtId="179" fontId="0" fillId="0" borderId="53" xfId="0" applyNumberFormat="1" applyBorder="1" applyAlignment="1" applyProtection="1">
      <alignment vertical="center"/>
    </xf>
    <xf numFmtId="179" fontId="0" fillId="0" borderId="23" xfId="0" applyNumberFormat="1" applyBorder="1" applyAlignment="1" applyProtection="1">
      <alignment vertical="center"/>
    </xf>
    <xf numFmtId="176" fontId="2" fillId="0" borderId="24" xfId="0" applyNumberFormat="1" applyFont="1" applyBorder="1" applyAlignment="1" applyProtection="1">
      <alignment vertical="center"/>
    </xf>
    <xf numFmtId="0" fontId="0" fillId="0" borderId="53" xfId="0" applyBorder="1" applyAlignment="1" applyProtection="1">
      <alignment vertical="center"/>
    </xf>
    <xf numFmtId="0" fontId="0" fillId="0" borderId="23" xfId="0" applyBorder="1" applyAlignment="1" applyProtection="1">
      <alignment vertical="center"/>
    </xf>
    <xf numFmtId="0" fontId="2" fillId="0" borderId="28" xfId="0" applyFont="1" applyBorder="1" applyAlignment="1" applyProtection="1">
      <alignment horizontal="left" vertical="center" indent="1" shrinkToFit="1"/>
    </xf>
    <xf numFmtId="0" fontId="2" fillId="0" borderId="20" xfId="0" applyFont="1" applyBorder="1" applyAlignment="1" applyProtection="1">
      <alignment horizontal="left" vertical="center" indent="1" shrinkToFit="1"/>
    </xf>
    <xf numFmtId="0" fontId="2" fillId="0" borderId="19" xfId="0" applyFont="1" applyBorder="1" applyAlignment="1" applyProtection="1">
      <alignment horizontal="left" vertical="center" indent="1" shrinkToFit="1"/>
    </xf>
    <xf numFmtId="0" fontId="10" fillId="2" borderId="0" xfId="0" applyFont="1" applyFill="1" applyAlignment="1" applyProtection="1">
      <alignment horizontal="left" vertical="center" wrapText="1"/>
    </xf>
    <xf numFmtId="0" fontId="10" fillId="2" borderId="0" xfId="0" applyFont="1" applyFill="1" applyBorder="1" applyAlignment="1" applyProtection="1">
      <alignment horizontal="left" vertical="center" wrapText="1"/>
    </xf>
    <xf numFmtId="179" fontId="0" fillId="0" borderId="9" xfId="0" applyNumberFormat="1" applyBorder="1" applyAlignment="1" applyProtection="1">
      <alignment vertical="center"/>
    </xf>
    <xf numFmtId="179" fontId="2" fillId="0" borderId="56" xfId="0" applyNumberFormat="1" applyFont="1" applyBorder="1" applyAlignment="1" applyProtection="1">
      <alignment vertical="center"/>
    </xf>
    <xf numFmtId="176" fontId="2" fillId="0" borderId="13" xfId="0" applyNumberFormat="1" applyFont="1" applyBorder="1" applyAlignment="1" applyProtection="1">
      <alignment vertical="center"/>
    </xf>
    <xf numFmtId="0" fontId="0" fillId="0" borderId="31" xfId="0" applyBorder="1" applyAlignment="1" applyProtection="1">
      <alignment vertical="center"/>
    </xf>
    <xf numFmtId="0" fontId="0" fillId="0" borderId="12" xfId="0" applyBorder="1" applyAlignment="1" applyProtection="1">
      <alignment vertical="center"/>
    </xf>
    <xf numFmtId="178" fontId="2" fillId="0" borderId="28" xfId="0" applyNumberFormat="1" applyFont="1" applyBorder="1" applyAlignment="1" applyProtection="1">
      <alignment horizontal="center" vertical="center"/>
    </xf>
    <xf numFmtId="178" fontId="2" fillId="0" borderId="19" xfId="0" applyNumberFormat="1" applyFont="1" applyBorder="1" applyAlignment="1" applyProtection="1">
      <alignment horizontal="center" vertical="center"/>
    </xf>
    <xf numFmtId="176" fontId="2" fillId="0" borderId="9" xfId="0" applyNumberFormat="1" applyFont="1" applyBorder="1" applyAlignment="1" applyProtection="1">
      <alignment vertical="center"/>
    </xf>
    <xf numFmtId="0" fontId="0" fillId="0" borderId="52" xfId="0" applyBorder="1" applyAlignment="1" applyProtection="1">
      <alignment vertical="center"/>
    </xf>
    <xf numFmtId="0" fontId="0" fillId="0" borderId="8" xfId="0" applyBorder="1" applyAlignment="1" applyProtection="1">
      <alignment vertical="center"/>
    </xf>
    <xf numFmtId="0" fontId="2" fillId="0" borderId="0" xfId="0" applyFont="1" applyBorder="1" applyAlignment="1" applyProtection="1">
      <alignment vertical="center" shrinkToFit="1"/>
    </xf>
    <xf numFmtId="0" fontId="9" fillId="0" borderId="35" xfId="0" applyFont="1" applyFill="1" applyBorder="1" applyAlignment="1" applyProtection="1">
      <alignment horizontal="left" vertical="center" wrapText="1" indent="1" shrinkToFit="1"/>
    </xf>
    <xf numFmtId="0" fontId="9" fillId="0" borderId="36" xfId="0" applyFont="1" applyFill="1" applyBorder="1" applyAlignment="1" applyProtection="1">
      <alignment horizontal="left" vertical="center" wrapText="1" indent="1" shrinkToFit="1"/>
    </xf>
    <xf numFmtId="0" fontId="9" fillId="0" borderId="1" xfId="0" applyFont="1" applyFill="1" applyBorder="1" applyAlignment="1" applyProtection="1">
      <alignment horizontal="left" vertical="center" wrapText="1" indent="1" shrinkToFit="1"/>
    </xf>
    <xf numFmtId="0" fontId="9" fillId="0" borderId="64" xfId="0" applyFont="1" applyFill="1" applyBorder="1" applyAlignment="1" applyProtection="1">
      <alignment horizontal="left" vertical="center" wrapText="1" indent="1" shrinkToFit="1"/>
    </xf>
    <xf numFmtId="0" fontId="9" fillId="0" borderId="65" xfId="0" applyFont="1" applyFill="1" applyBorder="1" applyAlignment="1" applyProtection="1">
      <alignment horizontal="left" vertical="center" wrapText="1" indent="1" shrinkToFit="1"/>
    </xf>
    <xf numFmtId="0" fontId="9" fillId="0" borderId="66" xfId="0" applyFont="1" applyFill="1" applyBorder="1" applyAlignment="1" applyProtection="1">
      <alignment horizontal="left" vertical="center" wrapText="1" indent="1" shrinkToFit="1"/>
    </xf>
  </cellXfs>
  <cellStyles count="1">
    <cellStyle name="標準" xfId="0" builtinId="0"/>
  </cellStyles>
  <dxfs count="11">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ill>
        <patternFill>
          <bgColor indexed="45"/>
        </patternFill>
      </fill>
    </dxf>
    <dxf>
      <font>
        <condense val="0"/>
        <extend val="0"/>
        <color auto="1"/>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116205</xdr:colOff>
      <xdr:row>7</xdr:row>
      <xdr:rowOff>190500</xdr:rowOff>
    </xdr:from>
    <xdr:to>
      <xdr:col>28</xdr:col>
      <xdr:colOff>8</xdr:colOff>
      <xdr:row>9</xdr:row>
      <xdr:rowOff>85725</xdr:rowOff>
    </xdr:to>
    <xdr:sp macro="" textlink="">
      <xdr:nvSpPr>
        <xdr:cNvPr id="2" name="円/楕円 1"/>
        <xdr:cNvSpPr/>
      </xdr:nvSpPr>
      <xdr:spPr>
        <a:xfrm>
          <a:off x="5829300" y="2143125"/>
          <a:ext cx="2171700" cy="447675"/>
        </a:xfrm>
        <a:prstGeom prst="ellipse">
          <a:avLst/>
        </a:prstGeom>
        <a:noFill/>
        <a:ln w="50800">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16</xdr:col>
      <xdr:colOff>9525</xdr:colOff>
      <xdr:row>10</xdr:row>
      <xdr:rowOff>19050</xdr:rowOff>
    </xdr:from>
    <xdr:to>
      <xdr:col>28</xdr:col>
      <xdr:colOff>281985</xdr:colOff>
      <xdr:row>13</xdr:row>
      <xdr:rowOff>257175</xdr:rowOff>
    </xdr:to>
    <xdr:sp macro="" textlink="">
      <xdr:nvSpPr>
        <xdr:cNvPr id="3" name="角丸四角形 2"/>
        <xdr:cNvSpPr/>
      </xdr:nvSpPr>
      <xdr:spPr>
        <a:xfrm>
          <a:off x="4581525" y="2800350"/>
          <a:ext cx="3695700" cy="1066800"/>
        </a:xfrm>
        <a:prstGeom prst="roundRect">
          <a:avLst>
            <a:gd name="adj" fmla="val 14132"/>
          </a:avLst>
        </a:prstGeom>
        <a:noFill/>
        <a:ln w="508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9525</xdr:colOff>
      <xdr:row>11</xdr:row>
      <xdr:rowOff>228600</xdr:rowOff>
    </xdr:from>
    <xdr:to>
      <xdr:col>6</xdr:col>
      <xdr:colOff>125742</xdr:colOff>
      <xdr:row>13</xdr:row>
      <xdr:rowOff>133350</xdr:rowOff>
    </xdr:to>
    <xdr:sp macro="" textlink="">
      <xdr:nvSpPr>
        <xdr:cNvPr id="5" name="角丸四角形吹き出し 4"/>
        <xdr:cNvSpPr/>
      </xdr:nvSpPr>
      <xdr:spPr>
        <a:xfrm>
          <a:off x="295275" y="3286125"/>
          <a:ext cx="1543050" cy="457200"/>
        </a:xfrm>
        <a:prstGeom prst="wedgeRoundRectCallout">
          <a:avLst>
            <a:gd name="adj1" fmla="val -38564"/>
            <a:gd name="adj2" fmla="val 106408"/>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必ずお読みください</a:t>
          </a:r>
        </a:p>
      </xdr:txBody>
    </xdr:sp>
    <xdr:clientData/>
  </xdr:twoCellAnchor>
  <xdr:twoCellAnchor>
    <xdr:from>
      <xdr:col>27</xdr:col>
      <xdr:colOff>28575</xdr:colOff>
      <xdr:row>6</xdr:row>
      <xdr:rowOff>133350</xdr:rowOff>
    </xdr:from>
    <xdr:to>
      <xdr:col>29</xdr:col>
      <xdr:colOff>222983</xdr:colOff>
      <xdr:row>7</xdr:row>
      <xdr:rowOff>228600</xdr:rowOff>
    </xdr:to>
    <xdr:sp macro="" textlink="">
      <xdr:nvSpPr>
        <xdr:cNvPr id="6" name="角丸四角形吹き出し 5"/>
        <xdr:cNvSpPr/>
      </xdr:nvSpPr>
      <xdr:spPr>
        <a:xfrm>
          <a:off x="7743825" y="1809750"/>
          <a:ext cx="765908" cy="371475"/>
        </a:xfrm>
        <a:prstGeom prst="wedgeRoundRectCallout">
          <a:avLst>
            <a:gd name="adj1" fmla="val -54598"/>
            <a:gd name="adj2" fmla="val 98075"/>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提出日</a:t>
          </a:r>
        </a:p>
      </xdr:txBody>
    </xdr:sp>
    <xdr:clientData/>
  </xdr:twoCellAnchor>
  <xdr:twoCellAnchor>
    <xdr:from>
      <xdr:col>0</xdr:col>
      <xdr:colOff>262890</xdr:colOff>
      <xdr:row>23</xdr:row>
      <xdr:rowOff>0</xdr:rowOff>
    </xdr:from>
    <xdr:to>
      <xdr:col>11</xdr:col>
      <xdr:colOff>11382</xdr:colOff>
      <xdr:row>24</xdr:row>
      <xdr:rowOff>0</xdr:rowOff>
    </xdr:to>
    <xdr:sp macro="" textlink="">
      <xdr:nvSpPr>
        <xdr:cNvPr id="7" name="角丸四角形 6"/>
        <xdr:cNvSpPr/>
      </xdr:nvSpPr>
      <xdr:spPr>
        <a:xfrm>
          <a:off x="266700" y="6391275"/>
          <a:ext cx="2895600" cy="276225"/>
        </a:xfrm>
        <a:prstGeom prst="roundRect">
          <a:avLst>
            <a:gd name="adj" fmla="val 33009"/>
          </a:avLst>
        </a:prstGeom>
        <a:noFill/>
        <a:ln w="508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11428</xdr:colOff>
      <xdr:row>21</xdr:row>
      <xdr:rowOff>152400</xdr:rowOff>
    </xdr:from>
    <xdr:to>
      <xdr:col>25</xdr:col>
      <xdr:colOff>19049</xdr:colOff>
      <xdr:row>24</xdr:row>
      <xdr:rowOff>95250</xdr:rowOff>
    </xdr:to>
    <xdr:sp macro="" textlink="">
      <xdr:nvSpPr>
        <xdr:cNvPr id="8" name="角丸四角形吹き出し 7"/>
        <xdr:cNvSpPr/>
      </xdr:nvSpPr>
      <xdr:spPr>
        <a:xfrm>
          <a:off x="3726178" y="6010275"/>
          <a:ext cx="3436621" cy="771525"/>
        </a:xfrm>
        <a:prstGeom prst="wedgeRoundRectCallout">
          <a:avLst>
            <a:gd name="adj1" fmla="val -65927"/>
            <a:gd name="adj2" fmla="val 15717"/>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lnSpc>
              <a:spcPts val="1300"/>
            </a:lnSpc>
          </a:pPr>
          <a:r>
            <a:rPr kumimoji="1" lang="ja-JP" altLang="en-US" sz="1100"/>
            <a:t>送付用紙（許可内容）を確認して入力してください</a:t>
          </a:r>
          <a:endParaRPr kumimoji="1" lang="en-US" altLang="ja-JP" sz="1100"/>
        </a:p>
        <a:p>
          <a:pPr algn="l">
            <a:lnSpc>
              <a:spcPts val="1300"/>
            </a:lnSpc>
          </a:pPr>
          <a:r>
            <a:rPr kumimoji="1" lang="ja-JP" altLang="en-US" sz="1100"/>
            <a:t>（市町村等には用紙を送付していないので、昨年の報告書を確認してください）</a:t>
          </a:r>
        </a:p>
      </xdr:txBody>
    </xdr:sp>
    <xdr:clientData/>
  </xdr:twoCellAnchor>
  <xdr:twoCellAnchor>
    <xdr:from>
      <xdr:col>7</xdr:col>
      <xdr:colOff>262890</xdr:colOff>
      <xdr:row>11</xdr:row>
      <xdr:rowOff>219075</xdr:rowOff>
    </xdr:from>
    <xdr:to>
      <xdr:col>13</xdr:col>
      <xdr:colOff>285709</xdr:colOff>
      <xdr:row>13</xdr:row>
      <xdr:rowOff>228600</xdr:rowOff>
    </xdr:to>
    <xdr:sp macro="" textlink="">
      <xdr:nvSpPr>
        <xdr:cNvPr id="11" name="角丸四角形吹き出し 10"/>
        <xdr:cNvSpPr/>
      </xdr:nvSpPr>
      <xdr:spPr>
        <a:xfrm>
          <a:off x="2266950" y="3276600"/>
          <a:ext cx="1733550" cy="561975"/>
        </a:xfrm>
        <a:prstGeom prst="wedgeRoundRectCallout">
          <a:avLst>
            <a:gd name="adj1" fmla="val 76840"/>
            <a:gd name="adj2" fmla="val -5448"/>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lnSpc>
              <a:spcPts val="1300"/>
            </a:lnSpc>
          </a:pPr>
          <a:r>
            <a:rPr kumimoji="1" lang="ja-JP" altLang="en-US" sz="1100"/>
            <a:t>「代表者名」欄は法人のみ入力してください</a:t>
          </a:r>
        </a:p>
      </xdr:txBody>
    </xdr:sp>
    <xdr:clientData/>
  </xdr:twoCellAnchor>
  <xdr:twoCellAnchor>
    <xdr:from>
      <xdr:col>2</xdr:col>
      <xdr:colOff>281940</xdr:colOff>
      <xdr:row>29</xdr:row>
      <xdr:rowOff>0</xdr:rowOff>
    </xdr:from>
    <xdr:to>
      <xdr:col>29</xdr:col>
      <xdr:colOff>1903</xdr:colOff>
      <xdr:row>40</xdr:row>
      <xdr:rowOff>266700</xdr:rowOff>
    </xdr:to>
    <xdr:sp macro="" textlink="">
      <xdr:nvSpPr>
        <xdr:cNvPr id="12" name="角丸四角形 11"/>
        <xdr:cNvSpPr/>
      </xdr:nvSpPr>
      <xdr:spPr>
        <a:xfrm>
          <a:off x="853440" y="8067675"/>
          <a:ext cx="7435213" cy="3305175"/>
        </a:xfrm>
        <a:prstGeom prst="roundRect">
          <a:avLst>
            <a:gd name="adj" fmla="val 3351"/>
          </a:avLst>
        </a:prstGeom>
        <a:noFill/>
        <a:ln w="508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9525</xdr:colOff>
      <xdr:row>38</xdr:row>
      <xdr:rowOff>200025</xdr:rowOff>
    </xdr:from>
    <xdr:to>
      <xdr:col>23</xdr:col>
      <xdr:colOff>182171</xdr:colOff>
      <xdr:row>42</xdr:row>
      <xdr:rowOff>266700</xdr:rowOff>
    </xdr:to>
    <xdr:sp macro="" textlink="">
      <xdr:nvSpPr>
        <xdr:cNvPr id="10" name="角丸四角形吹き出し 9"/>
        <xdr:cNvSpPr/>
      </xdr:nvSpPr>
      <xdr:spPr>
        <a:xfrm>
          <a:off x="2867025" y="10734675"/>
          <a:ext cx="3883552" cy="1171575"/>
        </a:xfrm>
        <a:prstGeom prst="wedgeRoundRectCallout">
          <a:avLst>
            <a:gd name="adj1" fmla="val -47326"/>
            <a:gd name="adj2" fmla="val -92483"/>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lnSpc>
              <a:spcPts val="1900"/>
            </a:lnSpc>
          </a:pPr>
          <a:r>
            <a:rPr kumimoji="1" lang="en-US" altLang="ja-JP" sz="1600" b="1"/>
            <a:t>※</a:t>
          </a:r>
          <a:r>
            <a:rPr kumimoji="1" lang="ja-JP" altLang="en-US" sz="1600" b="1"/>
            <a:t>例年、採取日数や１日平均運転時</a:t>
          </a:r>
          <a:endParaRPr kumimoji="1" lang="en-US" altLang="ja-JP" sz="1600" b="1"/>
        </a:p>
        <a:p>
          <a:pPr algn="l">
            <a:lnSpc>
              <a:spcPts val="1900"/>
            </a:lnSpc>
          </a:pPr>
          <a:r>
            <a:rPr kumimoji="1" lang="ja-JP" altLang="en-US" sz="1600" b="1"/>
            <a:t>　</a:t>
          </a:r>
          <a:r>
            <a:rPr kumimoji="1" lang="ja-JP" altLang="en-US" sz="1600" b="1" baseline="0"/>
            <a:t> </a:t>
          </a:r>
          <a:r>
            <a:rPr kumimoji="1" lang="ja-JP" altLang="en-US" sz="1600" b="1"/>
            <a:t>間の値に誤りが多く見られますので、</a:t>
          </a:r>
          <a:endParaRPr kumimoji="1" lang="en-US" altLang="ja-JP" sz="1600" b="1"/>
        </a:p>
        <a:p>
          <a:pPr algn="l">
            <a:lnSpc>
              <a:spcPts val="1900"/>
            </a:lnSpc>
          </a:pPr>
          <a:r>
            <a:rPr kumimoji="1" lang="en-US" altLang="ja-JP" sz="1600" b="1"/>
            <a:t> </a:t>
          </a:r>
          <a:r>
            <a:rPr kumimoji="1" lang="ja-JP" altLang="en-US" sz="1600" b="1"/>
            <a:t>　ご注意ください。</a:t>
          </a:r>
        </a:p>
      </xdr:txBody>
    </xdr:sp>
    <xdr:clientData/>
  </xdr:twoCellAnchor>
  <xdr:twoCellAnchor>
    <xdr:from>
      <xdr:col>5</xdr:col>
      <xdr:colOff>281940</xdr:colOff>
      <xdr:row>44</xdr:row>
      <xdr:rowOff>0</xdr:rowOff>
    </xdr:from>
    <xdr:to>
      <xdr:col>29</xdr:col>
      <xdr:colOff>11488</xdr:colOff>
      <xdr:row>46</xdr:row>
      <xdr:rowOff>0</xdr:rowOff>
    </xdr:to>
    <xdr:sp macro="" textlink="">
      <xdr:nvSpPr>
        <xdr:cNvPr id="13" name="角丸四角形 12"/>
        <xdr:cNvSpPr/>
      </xdr:nvSpPr>
      <xdr:spPr>
        <a:xfrm>
          <a:off x="1704975" y="12192000"/>
          <a:ext cx="6600826" cy="552450"/>
        </a:xfrm>
        <a:prstGeom prst="roundRect">
          <a:avLst>
            <a:gd name="adj" fmla="val 19215"/>
          </a:avLst>
        </a:prstGeom>
        <a:noFill/>
        <a:ln w="508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68581</xdr:colOff>
      <xdr:row>45</xdr:row>
      <xdr:rowOff>66674</xdr:rowOff>
    </xdr:from>
    <xdr:to>
      <xdr:col>27</xdr:col>
      <xdr:colOff>47642</xdr:colOff>
      <xdr:row>46</xdr:row>
      <xdr:rowOff>161924</xdr:rowOff>
    </xdr:to>
    <xdr:sp macro="" textlink="">
      <xdr:nvSpPr>
        <xdr:cNvPr id="14" name="角丸四角形吹き出し 13"/>
        <xdr:cNvSpPr/>
      </xdr:nvSpPr>
      <xdr:spPr>
        <a:xfrm>
          <a:off x="4638676" y="12534899"/>
          <a:ext cx="3124200" cy="371475"/>
        </a:xfrm>
        <a:prstGeom prst="wedgeRoundRectCallout">
          <a:avLst>
            <a:gd name="adj1" fmla="val -59249"/>
            <a:gd name="adj2" fmla="val -25461"/>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lnSpc>
              <a:spcPts val="1300"/>
            </a:lnSpc>
          </a:pPr>
          <a:r>
            <a:rPr kumimoji="1" lang="en-US" altLang="ja-JP" sz="1100"/>
            <a:t>E-mail</a:t>
          </a:r>
          <a:r>
            <a:rPr kumimoji="1" lang="ja-JP" altLang="en-US" sz="1100"/>
            <a:t>アドレスがある場合は入力してください</a:t>
          </a:r>
        </a:p>
      </xdr:txBody>
    </xdr:sp>
    <xdr:clientData/>
  </xdr:twoCellAnchor>
  <xdr:twoCellAnchor>
    <xdr:from>
      <xdr:col>15</xdr:col>
      <xdr:colOff>68579</xdr:colOff>
      <xdr:row>29</xdr:row>
      <xdr:rowOff>76200</xdr:rowOff>
    </xdr:from>
    <xdr:to>
      <xdr:col>28</xdr:col>
      <xdr:colOff>194310</xdr:colOff>
      <xdr:row>38</xdr:row>
      <xdr:rowOff>47625</xdr:rowOff>
    </xdr:to>
    <xdr:sp macro="" textlink="">
      <xdr:nvSpPr>
        <xdr:cNvPr id="9" name="角丸四角形 8"/>
        <xdr:cNvSpPr/>
      </xdr:nvSpPr>
      <xdr:spPr>
        <a:xfrm>
          <a:off x="4352924" y="8143875"/>
          <a:ext cx="3838575" cy="2457450"/>
        </a:xfrm>
        <a:prstGeom prst="roundRect">
          <a:avLst>
            <a:gd name="adj" fmla="val 8915"/>
          </a:avLst>
        </a:prstGeom>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2000" b="1"/>
            <a:t>２井戸以上報告の場合は井戸ごとにシートを分けて入力してください。</a:t>
          </a:r>
          <a:endParaRPr kumimoji="1" lang="en-US" altLang="ja-JP" sz="2000" b="1"/>
        </a:p>
        <a:p>
          <a:pPr algn="l"/>
          <a:endParaRPr kumimoji="1" lang="en-US" altLang="ja-JP" sz="2000" b="1"/>
        </a:p>
        <a:p>
          <a:pPr algn="l">
            <a:lnSpc>
              <a:spcPts val="2500"/>
            </a:lnSpc>
          </a:pPr>
          <a:r>
            <a:rPr kumimoji="1" lang="en-US" altLang="ja-JP" sz="2000" b="1"/>
            <a:t>※</a:t>
          </a:r>
          <a:r>
            <a:rPr kumimoji="1" lang="ja-JP" altLang="en-US" sz="2000" b="1"/>
            <a:t>入力後、整理番号・井戸</a:t>
          </a:r>
          <a:endParaRPr kumimoji="1" lang="en-US" altLang="ja-JP" sz="2000" b="1"/>
        </a:p>
        <a:p>
          <a:pPr algn="l">
            <a:lnSpc>
              <a:spcPts val="2500"/>
            </a:lnSpc>
          </a:pPr>
          <a:r>
            <a:rPr kumimoji="1" lang="ja-JP" altLang="en-US" sz="2000" b="1"/>
            <a:t>　 名称を必ずご確認ください。</a:t>
          </a:r>
          <a:endParaRPr kumimoji="1" lang="en-US" altLang="ja-JP" sz="2000" b="1"/>
        </a:p>
      </xdr:txBody>
    </xdr:sp>
    <xdr:clientData/>
  </xdr:twoCellAnchor>
  <xdr:twoCellAnchor>
    <xdr:from>
      <xdr:col>0</xdr:col>
      <xdr:colOff>167640</xdr:colOff>
      <xdr:row>42</xdr:row>
      <xdr:rowOff>47625</xdr:rowOff>
    </xdr:from>
    <xdr:to>
      <xdr:col>6</xdr:col>
      <xdr:colOff>16</xdr:colOff>
      <xdr:row>43</xdr:row>
      <xdr:rowOff>87763</xdr:rowOff>
    </xdr:to>
    <xdr:sp macro="" textlink="">
      <xdr:nvSpPr>
        <xdr:cNvPr id="16" name="角丸四角形吹き出し 15"/>
        <xdr:cNvSpPr/>
      </xdr:nvSpPr>
      <xdr:spPr>
        <a:xfrm>
          <a:off x="171450" y="11687175"/>
          <a:ext cx="1543050" cy="323850"/>
        </a:xfrm>
        <a:prstGeom prst="wedgeRoundRectCallout">
          <a:avLst>
            <a:gd name="adj1" fmla="val 49090"/>
            <a:gd name="adj2" fmla="val -96166"/>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合計は自動計算</a:t>
          </a:r>
        </a:p>
      </xdr:txBody>
    </xdr:sp>
    <xdr:clientData/>
  </xdr:twoCellAnchor>
  <xdr:twoCellAnchor>
    <xdr:from>
      <xdr:col>0</xdr:col>
      <xdr:colOff>118110</xdr:colOff>
      <xdr:row>3</xdr:row>
      <xdr:rowOff>9525</xdr:rowOff>
    </xdr:from>
    <xdr:to>
      <xdr:col>29</xdr:col>
      <xdr:colOff>76205</xdr:colOff>
      <xdr:row>6</xdr:row>
      <xdr:rowOff>57150</xdr:rowOff>
    </xdr:to>
    <xdr:sp macro="" textlink="">
      <xdr:nvSpPr>
        <xdr:cNvPr id="17" name="角丸四角形 16"/>
        <xdr:cNvSpPr/>
      </xdr:nvSpPr>
      <xdr:spPr>
        <a:xfrm>
          <a:off x="118110" y="857250"/>
          <a:ext cx="8244845" cy="876300"/>
        </a:xfrm>
        <a:prstGeom prst="roundRect">
          <a:avLst>
            <a:gd name="adj" fmla="val 18347"/>
          </a:avLst>
        </a:prstGeom>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700" b="1">
              <a:solidFill>
                <a:srgbClr val="FF0000"/>
              </a:solidFill>
            </a:rPr>
            <a:t>報告書は機械処理を行いますので行や列の挿入等修正しないようお願いします</a:t>
          </a:r>
          <a:endParaRPr kumimoji="1" lang="en-US" altLang="ja-JP" sz="1700" b="1">
            <a:solidFill>
              <a:srgbClr val="FF0000"/>
            </a:solidFill>
          </a:endParaRPr>
        </a:p>
        <a:p>
          <a:pPr algn="ctr"/>
          <a:r>
            <a:rPr kumimoji="1" lang="ja-JP" altLang="en-US" sz="1700" b="1">
              <a:solidFill>
                <a:srgbClr val="FF0000"/>
              </a:solidFill>
            </a:rPr>
            <a:t>（過去の報告書様式を使用しないようお願いします）</a:t>
          </a:r>
          <a:endParaRPr kumimoji="1" lang="en-US" altLang="ja-JP" sz="17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7"/>
  <sheetViews>
    <sheetView showGridLines="0" tabSelected="1" zoomScaleNormal="100" zoomScaleSheetLayoutView="100" workbookViewId="0">
      <selection activeCell="B5" sqref="B5"/>
    </sheetView>
  </sheetViews>
  <sheetFormatPr defaultRowHeight="13.5" x14ac:dyDescent="0.15"/>
  <cols>
    <col min="1" max="31" width="3.75" style="4" customWidth="1"/>
    <col min="32" max="32" width="8.5" style="4" hidden="1" customWidth="1"/>
    <col min="33" max="33" width="3.75" style="4" hidden="1" customWidth="1"/>
    <col min="34" max="34" width="8.5" style="4" hidden="1" customWidth="1"/>
    <col min="35" max="35" width="4.375" style="4" hidden="1" customWidth="1"/>
    <col min="36" max="36" width="8.5" style="4" hidden="1" customWidth="1"/>
    <col min="37" max="37" width="4.375" style="4" hidden="1" customWidth="1"/>
    <col min="38" max="38" width="8.5" style="4" hidden="1" customWidth="1"/>
    <col min="39" max="39" width="4.375" style="4" hidden="1" customWidth="1"/>
    <col min="40" max="41" width="3.75" style="4" hidden="1" customWidth="1"/>
    <col min="42" max="45" width="3.875" style="4" hidden="1" customWidth="1"/>
    <col min="46" max="46" width="3.75" style="4" hidden="1" customWidth="1"/>
    <col min="47" max="47" width="0" style="4" hidden="1" customWidth="1"/>
    <col min="48" max="16384" width="9" style="4"/>
  </cols>
  <sheetData>
    <row r="1" spans="1:43" ht="22.5"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1:43" ht="22.5" customHeight="1" x14ac:dyDescent="0.15">
      <c r="A2" s="3"/>
      <c r="B2" s="3"/>
      <c r="C2" s="3"/>
      <c r="D2" s="3"/>
      <c r="E2" s="3"/>
      <c r="F2" s="3"/>
      <c r="G2" s="3"/>
      <c r="H2" s="3"/>
      <c r="I2" s="3"/>
      <c r="J2" s="3"/>
      <c r="K2" s="3"/>
      <c r="L2" s="3"/>
      <c r="M2" s="3"/>
      <c r="N2" s="3"/>
      <c r="O2" s="3"/>
      <c r="P2" s="3"/>
      <c r="Q2" s="3"/>
      <c r="R2" s="3"/>
      <c r="S2" s="3"/>
      <c r="T2" s="3"/>
      <c r="U2" s="3"/>
      <c r="V2" s="3"/>
      <c r="W2" s="3"/>
      <c r="X2" s="3"/>
      <c r="Y2" s="3"/>
      <c r="Z2" s="3"/>
      <c r="AA2" s="84" t="s">
        <v>2</v>
      </c>
      <c r="AB2" s="58"/>
      <c r="AC2" s="85"/>
      <c r="AD2" s="3"/>
      <c r="AE2" s="3"/>
      <c r="AF2" s="3"/>
      <c r="AG2" s="3"/>
      <c r="AH2" s="3"/>
      <c r="AI2" s="3"/>
      <c r="AJ2" s="3"/>
      <c r="AK2" s="3"/>
      <c r="AL2" s="3"/>
      <c r="AM2" s="3"/>
    </row>
    <row r="3" spans="1:43" ht="21.75" customHeight="1" x14ac:dyDescent="0.15">
      <c r="A3" s="3"/>
      <c r="B3" s="3" t="s">
        <v>0</v>
      </c>
      <c r="C3" s="3"/>
      <c r="D3" s="3"/>
      <c r="E3" s="3"/>
      <c r="F3" s="3"/>
      <c r="G3" s="3"/>
      <c r="I3" s="5"/>
      <c r="J3" s="137" t="s">
        <v>1</v>
      </c>
      <c r="K3" s="137"/>
      <c r="L3" s="137"/>
      <c r="M3" s="137"/>
      <c r="N3" s="137"/>
      <c r="O3" s="137"/>
      <c r="P3" s="137"/>
      <c r="Q3" s="137"/>
      <c r="R3" s="137"/>
      <c r="S3" s="137"/>
      <c r="T3" s="137"/>
      <c r="U3" s="137"/>
      <c r="V3" s="137"/>
      <c r="W3" s="5"/>
      <c r="X3" s="3"/>
      <c r="Y3" s="3"/>
      <c r="Z3" s="3"/>
      <c r="AA3" s="3"/>
      <c r="AF3" s="3"/>
      <c r="AH3" s="3"/>
      <c r="AJ3" s="3"/>
      <c r="AK3" s="3"/>
      <c r="AL3" s="3"/>
      <c r="AM3" s="3"/>
    </row>
    <row r="4" spans="1:43" ht="21.75" customHeight="1" x14ac:dyDescent="0.15">
      <c r="A4" s="3"/>
      <c r="B4" s="3" t="s">
        <v>82</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row>
    <row r="5" spans="1:43" ht="21.75"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row>
    <row r="6" spans="1:43" ht="21.75" customHeight="1" x14ac:dyDescent="0.15">
      <c r="A6" s="3"/>
      <c r="B6" s="3"/>
      <c r="C6" s="3" t="s">
        <v>3</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row>
    <row r="7" spans="1:43" ht="21.75" customHeight="1" x14ac:dyDescent="0.15">
      <c r="A7" s="3"/>
      <c r="B7" s="3"/>
      <c r="C7" s="3"/>
      <c r="D7" s="3" t="s">
        <v>63</v>
      </c>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row>
    <row r="8" spans="1:43" ht="21.7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43" ht="21.75" customHeight="1" x14ac:dyDescent="0.15">
      <c r="A9" s="3"/>
      <c r="B9" s="3"/>
      <c r="C9" s="3"/>
      <c r="D9" s="3"/>
      <c r="E9" s="3"/>
      <c r="F9" s="3"/>
      <c r="G9" s="3"/>
      <c r="H9" s="3"/>
      <c r="I9" s="3"/>
      <c r="J9" s="3"/>
      <c r="K9" s="3"/>
      <c r="L9" s="3"/>
      <c r="M9" s="3"/>
      <c r="N9" s="3"/>
      <c r="O9" s="3"/>
      <c r="P9" s="3"/>
      <c r="Q9" s="3"/>
      <c r="R9" s="3"/>
      <c r="S9" s="3"/>
      <c r="T9" s="3"/>
      <c r="U9" s="3"/>
      <c r="V9" s="6" t="s">
        <v>52</v>
      </c>
      <c r="W9" s="1"/>
      <c r="X9" s="3" t="s">
        <v>4</v>
      </c>
      <c r="Y9" s="1"/>
      <c r="Z9" s="3" t="s">
        <v>5</v>
      </c>
      <c r="AA9" s="1"/>
      <c r="AB9" s="3" t="s">
        <v>6</v>
      </c>
      <c r="AC9" s="3"/>
      <c r="AD9" s="3"/>
      <c r="AE9" s="3"/>
      <c r="AF9" s="3"/>
      <c r="AG9" s="3"/>
      <c r="AH9" s="3"/>
      <c r="AI9" s="3"/>
      <c r="AJ9" s="3"/>
      <c r="AK9" s="3"/>
      <c r="AL9" s="3"/>
      <c r="AM9" s="3"/>
    </row>
    <row r="10" spans="1:43" ht="21.75" customHeight="1" x14ac:dyDescent="0.15">
      <c r="A10" s="3"/>
      <c r="B10" s="3"/>
      <c r="C10" s="3"/>
      <c r="D10" s="3"/>
      <c r="E10" s="3"/>
      <c r="F10" s="3"/>
      <c r="G10" s="3"/>
      <c r="H10" s="3"/>
      <c r="I10" s="3"/>
      <c r="J10" s="3"/>
      <c r="K10" s="3"/>
      <c r="L10" s="3"/>
      <c r="M10" s="3"/>
      <c r="N10" s="3"/>
      <c r="O10" s="3"/>
      <c r="P10" s="3"/>
      <c r="Q10" s="3"/>
      <c r="R10" s="3"/>
      <c r="S10" s="3"/>
      <c r="T10" s="3"/>
      <c r="AB10" s="3"/>
      <c r="AC10" s="3"/>
      <c r="AD10" s="3"/>
      <c r="AE10" s="3"/>
      <c r="AF10" s="3"/>
      <c r="AG10" s="3"/>
      <c r="AH10" s="3"/>
      <c r="AI10" s="3"/>
      <c r="AJ10" s="3"/>
      <c r="AK10" s="3"/>
      <c r="AL10" s="3"/>
      <c r="AM10" s="3"/>
    </row>
    <row r="11" spans="1:43" ht="21.75" customHeight="1" x14ac:dyDescent="0.15">
      <c r="A11" s="3"/>
      <c r="B11" s="3"/>
      <c r="C11" s="3"/>
      <c r="D11" s="3"/>
      <c r="E11" s="3"/>
      <c r="F11" s="3"/>
      <c r="G11" s="3"/>
      <c r="H11" s="3"/>
      <c r="I11" s="3"/>
      <c r="J11" s="3"/>
      <c r="K11" s="3"/>
      <c r="L11" s="3"/>
      <c r="M11" s="3"/>
      <c r="N11" s="6" t="s">
        <v>7</v>
      </c>
      <c r="O11" s="3" t="s">
        <v>9</v>
      </c>
      <c r="P11" s="3"/>
      <c r="Q11" s="107"/>
      <c r="R11" s="108"/>
      <c r="S11" s="108"/>
      <c r="T11" s="108"/>
      <c r="U11" s="108"/>
      <c r="V11" s="108"/>
      <c r="W11" s="108"/>
      <c r="X11" s="108"/>
      <c r="Y11" s="108"/>
      <c r="Z11" s="108"/>
      <c r="AA11" s="108"/>
      <c r="AB11" s="108"/>
      <c r="AC11" s="109"/>
      <c r="AD11" s="3"/>
      <c r="AE11" s="3"/>
    </row>
    <row r="12" spans="1:43" ht="21.75" customHeight="1" x14ac:dyDescent="0.15">
      <c r="A12" s="3"/>
      <c r="B12" s="3"/>
      <c r="C12" s="3"/>
      <c r="D12" s="3"/>
      <c r="E12" s="3"/>
      <c r="F12" s="3"/>
      <c r="G12" s="3"/>
      <c r="H12" s="3"/>
      <c r="I12" s="3"/>
      <c r="J12" s="3"/>
      <c r="K12" s="3"/>
      <c r="L12" s="3"/>
      <c r="M12" s="3"/>
      <c r="N12" s="3"/>
      <c r="O12" s="3" t="s">
        <v>8</v>
      </c>
      <c r="P12" s="3"/>
      <c r="Q12" s="107"/>
      <c r="R12" s="108"/>
      <c r="S12" s="108"/>
      <c r="T12" s="108"/>
      <c r="U12" s="108"/>
      <c r="V12" s="108"/>
      <c r="W12" s="108"/>
      <c r="X12" s="108"/>
      <c r="Y12" s="108"/>
      <c r="Z12" s="108"/>
      <c r="AA12" s="108"/>
      <c r="AB12" s="108"/>
      <c r="AC12" s="109"/>
      <c r="AD12" s="3"/>
      <c r="AE12" s="3"/>
    </row>
    <row r="13" spans="1:43" s="8" customFormat="1" ht="13.5" customHeight="1" x14ac:dyDescent="0.15">
      <c r="A13" s="7"/>
      <c r="C13" s="7"/>
      <c r="D13" s="7"/>
      <c r="E13" s="7"/>
      <c r="F13" s="7"/>
      <c r="G13" s="7"/>
      <c r="H13" s="7"/>
      <c r="I13" s="7"/>
      <c r="J13" s="7"/>
      <c r="K13" s="7"/>
      <c r="L13" s="7"/>
      <c r="M13" s="7"/>
      <c r="O13" s="9"/>
      <c r="P13" s="10"/>
      <c r="Q13" s="36" t="s">
        <v>60</v>
      </c>
      <c r="R13" s="37"/>
      <c r="S13" s="37"/>
      <c r="T13" s="37"/>
      <c r="U13" s="37"/>
      <c r="V13" s="37"/>
      <c r="W13" s="38"/>
      <c r="X13" s="36" t="s">
        <v>61</v>
      </c>
      <c r="Y13" s="37"/>
      <c r="Z13" s="37"/>
      <c r="AA13" s="37"/>
      <c r="AB13" s="37"/>
      <c r="AC13" s="38"/>
      <c r="AD13" s="7"/>
      <c r="AE13" s="7"/>
      <c r="AF13" s="7"/>
      <c r="AG13" s="7"/>
      <c r="AH13" s="7"/>
      <c r="AI13" s="7"/>
      <c r="AJ13" s="7"/>
      <c r="AK13" s="7"/>
      <c r="AL13" s="7"/>
      <c r="AM13" s="7"/>
    </row>
    <row r="14" spans="1:43" s="8" customFormat="1" ht="28.5" customHeight="1" x14ac:dyDescent="0.15">
      <c r="A14" s="7"/>
      <c r="C14" s="7"/>
      <c r="D14" s="7"/>
      <c r="E14" s="7"/>
      <c r="F14" s="7"/>
      <c r="G14" s="7"/>
      <c r="H14" s="7"/>
      <c r="I14" s="7"/>
      <c r="J14" s="7"/>
      <c r="K14" s="7"/>
      <c r="L14" s="7"/>
      <c r="M14" s="7"/>
      <c r="O14" s="45" t="s">
        <v>62</v>
      </c>
      <c r="P14" s="46"/>
      <c r="Q14" s="42"/>
      <c r="R14" s="43"/>
      <c r="S14" s="43"/>
      <c r="T14" s="43"/>
      <c r="U14" s="43"/>
      <c r="V14" s="43"/>
      <c r="W14" s="44"/>
      <c r="X14" s="39"/>
      <c r="Y14" s="40"/>
      <c r="Z14" s="40"/>
      <c r="AA14" s="40"/>
      <c r="AB14" s="40"/>
      <c r="AC14" s="41"/>
      <c r="AD14" s="7"/>
      <c r="AE14" s="7"/>
      <c r="AF14" s="7"/>
      <c r="AG14" s="7"/>
      <c r="AH14" s="7"/>
      <c r="AI14" s="7"/>
      <c r="AJ14" s="7"/>
      <c r="AK14" s="7"/>
      <c r="AL14" s="7"/>
      <c r="AM14" s="7"/>
    </row>
    <row r="15" spans="1:43" s="15" customFormat="1" ht="21.75" customHeight="1" x14ac:dyDescent="0.15">
      <c r="B15" s="11" t="s">
        <v>10</v>
      </c>
      <c r="AF15" s="14"/>
      <c r="AG15" s="14"/>
      <c r="AH15" s="14"/>
      <c r="AI15" s="14"/>
      <c r="AJ15" s="14"/>
      <c r="AK15" s="14"/>
      <c r="AL15" s="14"/>
      <c r="AM15" s="14"/>
      <c r="AN15" s="14"/>
      <c r="AO15" s="14"/>
      <c r="AP15" s="14"/>
      <c r="AQ15" s="14"/>
    </row>
    <row r="16" spans="1:43" s="21" customFormat="1" ht="22.5" customHeight="1" x14ac:dyDescent="0.15">
      <c r="A16" s="14"/>
      <c r="B16" s="12" t="s">
        <v>54</v>
      </c>
      <c r="C16" s="35" t="s">
        <v>55</v>
      </c>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13"/>
      <c r="AF16" s="16"/>
      <c r="AG16" s="16"/>
      <c r="AH16" s="16"/>
      <c r="AI16" s="16"/>
      <c r="AJ16" s="16"/>
      <c r="AK16" s="16"/>
      <c r="AL16" s="16"/>
      <c r="AM16" s="16"/>
      <c r="AN16" s="16"/>
      <c r="AO16" s="16"/>
      <c r="AP16" s="16"/>
      <c r="AQ16" s="16"/>
    </row>
    <row r="17" spans="1:45" s="21" customFormat="1" ht="22.5" customHeight="1" x14ac:dyDescent="0.15">
      <c r="A17" s="14"/>
      <c r="B17" s="12" t="s">
        <v>56</v>
      </c>
      <c r="C17" s="35" t="s">
        <v>57</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13"/>
      <c r="AF17" s="16"/>
      <c r="AG17" s="16"/>
      <c r="AH17" s="16"/>
      <c r="AI17" s="16"/>
      <c r="AJ17" s="16"/>
      <c r="AK17" s="16"/>
      <c r="AL17" s="16"/>
      <c r="AM17" s="16"/>
      <c r="AN17" s="16"/>
      <c r="AO17" s="16"/>
      <c r="AP17" s="16"/>
      <c r="AQ17" s="16"/>
    </row>
    <row r="18" spans="1:45" s="21" customFormat="1" ht="22.5" customHeight="1" x14ac:dyDescent="0.15">
      <c r="A18" s="14"/>
      <c r="B18" s="12" t="s">
        <v>58</v>
      </c>
      <c r="C18" s="35" t="s">
        <v>64</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13"/>
      <c r="AF18" s="16"/>
      <c r="AG18" s="16"/>
      <c r="AH18" s="16"/>
      <c r="AI18" s="16"/>
      <c r="AJ18" s="16"/>
      <c r="AK18" s="16"/>
      <c r="AL18" s="16"/>
      <c r="AM18" s="16"/>
      <c r="AN18" s="16"/>
      <c r="AO18" s="16"/>
      <c r="AP18" s="16"/>
      <c r="AQ18" s="16"/>
    </row>
    <row r="19" spans="1:45" s="21" customFormat="1" ht="21.75" customHeight="1" x14ac:dyDescent="0.15">
      <c r="A19" s="14"/>
      <c r="B19" s="12"/>
      <c r="C19" s="35" t="s">
        <v>67</v>
      </c>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13"/>
      <c r="AF19" s="16"/>
      <c r="AG19" s="16"/>
      <c r="AH19" s="16"/>
      <c r="AI19" s="16"/>
      <c r="AJ19" s="16"/>
      <c r="AK19" s="16"/>
      <c r="AL19" s="16"/>
      <c r="AM19" s="16"/>
      <c r="AN19" s="16"/>
      <c r="AO19" s="16"/>
      <c r="AP19" s="16"/>
      <c r="AQ19" s="16"/>
    </row>
    <row r="20" spans="1:45" s="21" customFormat="1" ht="21.75" customHeight="1" x14ac:dyDescent="0.15">
      <c r="A20" s="14"/>
      <c r="B20" s="12" t="s">
        <v>59</v>
      </c>
      <c r="C20" s="35" t="s">
        <v>78</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13"/>
      <c r="AF20" s="16"/>
      <c r="AG20" s="16"/>
      <c r="AH20" s="16"/>
      <c r="AI20" s="16"/>
      <c r="AJ20" s="16"/>
      <c r="AK20" s="16"/>
      <c r="AL20" s="16"/>
      <c r="AM20" s="16"/>
      <c r="AN20" s="16"/>
      <c r="AO20" s="16"/>
      <c r="AP20" s="16"/>
      <c r="AQ20" s="16"/>
    </row>
    <row r="21" spans="1:45" s="21" customFormat="1" ht="22.5" customHeight="1" x14ac:dyDescent="0.15">
      <c r="A21" s="14"/>
      <c r="B21" s="12"/>
      <c r="C21" s="35" t="s">
        <v>68</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13"/>
      <c r="AF21" s="13"/>
      <c r="AG21" s="13"/>
      <c r="AH21" s="13"/>
      <c r="AI21" s="13"/>
      <c r="AJ21" s="13"/>
      <c r="AK21" s="13"/>
      <c r="AL21" s="13"/>
      <c r="AM21" s="13"/>
      <c r="AN21" s="13"/>
      <c r="AO21" s="13"/>
      <c r="AP21" s="13"/>
      <c r="AQ21" s="13"/>
    </row>
    <row r="22" spans="1:45" ht="21.75" customHeight="1" x14ac:dyDescent="0.15">
      <c r="A22" s="3"/>
      <c r="B22" s="84" t="s">
        <v>11</v>
      </c>
      <c r="C22" s="58"/>
      <c r="D22" s="58"/>
      <c r="E22" s="85"/>
      <c r="F22" s="76" t="s">
        <v>12</v>
      </c>
      <c r="G22" s="3"/>
      <c r="H22" s="117" t="s">
        <v>13</v>
      </c>
      <c r="I22" s="118"/>
      <c r="J22" s="118"/>
      <c r="K22" s="119"/>
      <c r="L22" s="3"/>
      <c r="M22" s="3"/>
      <c r="N22" s="3"/>
      <c r="O22" s="3"/>
      <c r="P22" s="3"/>
      <c r="Q22" s="3"/>
      <c r="R22" s="3"/>
      <c r="S22" s="3"/>
      <c r="T22" s="3"/>
      <c r="U22" s="3"/>
      <c r="V22" s="3"/>
      <c r="W22" s="3"/>
      <c r="X22" s="3"/>
      <c r="Y22" s="3"/>
      <c r="Z22" s="3"/>
      <c r="AA22" s="3"/>
      <c r="AB22" s="3"/>
      <c r="AC22" s="3"/>
      <c r="AD22" s="3"/>
      <c r="AE22" s="3"/>
      <c r="AF22" s="3"/>
      <c r="AH22" s="3"/>
      <c r="AJ22" s="3"/>
      <c r="AK22" s="3"/>
      <c r="AL22" s="3"/>
      <c r="AM22" s="3"/>
    </row>
    <row r="23" spans="1:45" ht="21.75" customHeight="1" x14ac:dyDescent="0.15">
      <c r="A23" s="3"/>
      <c r="B23" s="88" t="s">
        <v>14</v>
      </c>
      <c r="C23" s="89"/>
      <c r="D23" s="84" t="s">
        <v>15</v>
      </c>
      <c r="E23" s="85"/>
      <c r="F23" s="77"/>
      <c r="G23" s="3"/>
      <c r="H23" s="120"/>
      <c r="I23" s="121"/>
      <c r="J23" s="121"/>
      <c r="K23" s="100"/>
      <c r="L23" s="3"/>
      <c r="M23" s="3"/>
      <c r="N23" s="3"/>
      <c r="O23" s="3"/>
      <c r="P23" s="3"/>
      <c r="Q23" s="3"/>
      <c r="R23" s="3"/>
      <c r="S23" s="3"/>
      <c r="T23" s="3"/>
      <c r="U23" s="3"/>
      <c r="V23" s="3"/>
      <c r="W23" s="3"/>
      <c r="X23" s="3"/>
      <c r="Y23" s="3"/>
      <c r="Z23" s="3"/>
      <c r="AA23" s="3"/>
      <c r="AB23" s="3"/>
      <c r="AC23" s="3"/>
      <c r="AD23" s="3"/>
      <c r="AE23" s="3"/>
      <c r="AF23" s="3"/>
      <c r="AH23" s="3"/>
      <c r="AJ23" s="3"/>
      <c r="AK23" s="3"/>
      <c r="AL23" s="3"/>
      <c r="AM23" s="3"/>
    </row>
    <row r="24" spans="1:45" ht="21.75" customHeight="1" x14ac:dyDescent="0.15">
      <c r="A24" s="3"/>
      <c r="B24" s="86"/>
      <c r="C24" s="87"/>
      <c r="D24" s="86"/>
      <c r="E24" s="87"/>
      <c r="F24" s="2"/>
      <c r="G24" s="3"/>
      <c r="H24" s="122"/>
      <c r="I24" s="123"/>
      <c r="J24" s="123"/>
      <c r="K24" s="124"/>
      <c r="L24" s="3"/>
      <c r="M24" s="3"/>
      <c r="N24" s="3"/>
      <c r="O24" s="3"/>
      <c r="P24" s="3"/>
      <c r="Q24" s="3"/>
      <c r="R24" s="3"/>
      <c r="S24" s="3"/>
      <c r="T24" s="3"/>
      <c r="U24" s="3"/>
      <c r="V24" s="3"/>
      <c r="W24" s="3"/>
      <c r="X24" s="3"/>
      <c r="Y24" s="3"/>
      <c r="Z24" s="3"/>
      <c r="AA24" s="3"/>
      <c r="AB24" s="3"/>
      <c r="AC24" s="3"/>
      <c r="AD24" s="3"/>
      <c r="AE24" s="3"/>
      <c r="AF24" s="3"/>
      <c r="AH24" s="3"/>
      <c r="AJ24" s="3"/>
      <c r="AK24" s="3"/>
      <c r="AL24" s="3"/>
      <c r="AM24" s="3"/>
    </row>
    <row r="25" spans="1:45" ht="21.75"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H25" s="3"/>
      <c r="AJ25" s="3"/>
      <c r="AK25" s="3"/>
      <c r="AL25" s="3"/>
      <c r="AM25" s="3"/>
    </row>
    <row r="26" spans="1:45" ht="21.75" customHeight="1" x14ac:dyDescent="0.15">
      <c r="A26" s="3"/>
      <c r="B26" s="3"/>
      <c r="C26" s="3"/>
      <c r="D26" s="3"/>
      <c r="E26" s="3"/>
      <c r="F26" s="3"/>
      <c r="G26" s="3"/>
      <c r="I26" s="3"/>
      <c r="J26" s="3"/>
      <c r="K26" s="3"/>
      <c r="M26" s="3"/>
      <c r="N26" s="3"/>
      <c r="O26" s="3"/>
      <c r="P26" s="3"/>
      <c r="Q26" s="3"/>
      <c r="R26" s="3"/>
      <c r="S26" s="3"/>
      <c r="T26" s="3"/>
      <c r="U26" s="3"/>
      <c r="V26" s="3"/>
      <c r="W26" s="3"/>
      <c r="X26" s="3"/>
      <c r="Y26" s="3"/>
      <c r="Z26" s="3"/>
      <c r="AA26" s="3"/>
      <c r="AB26" s="3"/>
      <c r="AC26" s="3"/>
      <c r="AD26" s="3"/>
      <c r="AE26" s="3"/>
      <c r="AF26" s="3"/>
      <c r="AH26" s="3"/>
      <c r="AJ26" s="3"/>
      <c r="AK26" s="3"/>
      <c r="AL26" s="3"/>
      <c r="AM26" s="3"/>
    </row>
    <row r="27" spans="1:45" ht="21.75" customHeight="1" thickBot="1" x14ac:dyDescent="0.2">
      <c r="A27" s="3"/>
      <c r="B27" s="3"/>
      <c r="C27" s="3"/>
      <c r="D27" s="3"/>
      <c r="E27" s="3"/>
      <c r="F27" s="3"/>
      <c r="G27" s="3"/>
      <c r="H27" s="3"/>
      <c r="I27" s="3"/>
      <c r="J27" s="6" t="s">
        <v>16</v>
      </c>
      <c r="K27" s="17" t="s">
        <v>43</v>
      </c>
      <c r="L27" s="18" t="s">
        <v>44</v>
      </c>
      <c r="M27" s="3" t="s">
        <v>48</v>
      </c>
      <c r="N27" s="3"/>
      <c r="O27" s="3"/>
      <c r="P27" s="3"/>
      <c r="Q27" s="3"/>
      <c r="R27" s="3"/>
      <c r="S27" s="3"/>
      <c r="T27" s="3"/>
      <c r="U27" s="3"/>
      <c r="V27" s="3"/>
      <c r="W27" s="3"/>
      <c r="X27" s="3"/>
      <c r="Y27" s="3"/>
      <c r="Z27" s="3"/>
      <c r="AA27" s="3"/>
      <c r="AB27" s="3"/>
      <c r="AC27" s="3"/>
      <c r="AD27" s="3"/>
      <c r="AE27" s="3"/>
      <c r="AP27" s="4" t="s">
        <v>75</v>
      </c>
    </row>
    <row r="28" spans="1:45" ht="21.75" customHeight="1" x14ac:dyDescent="0.15">
      <c r="A28" s="3"/>
      <c r="B28" s="97" t="s">
        <v>17</v>
      </c>
      <c r="C28" s="98"/>
      <c r="D28" s="78" t="s">
        <v>18</v>
      </c>
      <c r="E28" s="79"/>
      <c r="F28" s="62" t="s">
        <v>19</v>
      </c>
      <c r="G28" s="63"/>
      <c r="H28" s="63"/>
      <c r="I28" s="64"/>
      <c r="J28" s="101" t="s">
        <v>20</v>
      </c>
      <c r="K28" s="102"/>
      <c r="L28" s="104" t="s">
        <v>21</v>
      </c>
      <c r="M28" s="105"/>
      <c r="N28" s="105"/>
      <c r="O28" s="105"/>
      <c r="P28" s="105"/>
      <c r="Q28" s="106"/>
      <c r="R28" s="115" t="s">
        <v>22</v>
      </c>
      <c r="S28" s="105"/>
      <c r="T28" s="105"/>
      <c r="U28" s="105"/>
      <c r="V28" s="105"/>
      <c r="W28" s="106"/>
      <c r="X28" s="115" t="s">
        <v>23</v>
      </c>
      <c r="Y28" s="105"/>
      <c r="Z28" s="105"/>
      <c r="AA28" s="105"/>
      <c r="AB28" s="105"/>
      <c r="AC28" s="116"/>
      <c r="AD28" s="3"/>
      <c r="AE28" s="3"/>
      <c r="AF28" s="3"/>
      <c r="AH28" s="3"/>
      <c r="AJ28" s="3"/>
      <c r="AK28" s="3"/>
      <c r="AL28" s="3"/>
      <c r="AM28" s="3"/>
      <c r="AP28" s="152" t="s">
        <v>74</v>
      </c>
      <c r="AQ28" s="105"/>
      <c r="AR28" s="105"/>
      <c r="AS28" s="116"/>
    </row>
    <row r="29" spans="1:45" ht="21.75" customHeight="1" x14ac:dyDescent="0.15">
      <c r="A29" s="3"/>
      <c r="B29" s="99"/>
      <c r="C29" s="100"/>
      <c r="D29" s="80"/>
      <c r="E29" s="81"/>
      <c r="F29" s="65" t="s">
        <v>24</v>
      </c>
      <c r="G29" s="66"/>
      <c r="H29" s="66"/>
      <c r="I29" s="67"/>
      <c r="J29" s="103"/>
      <c r="K29" s="103"/>
      <c r="L29" s="57" t="s">
        <v>25</v>
      </c>
      <c r="M29" s="58"/>
      <c r="N29" s="83" t="s">
        <v>26</v>
      </c>
      <c r="O29" s="53"/>
      <c r="P29" s="52" t="s">
        <v>27</v>
      </c>
      <c r="Q29" s="53"/>
      <c r="R29" s="84" t="s">
        <v>25</v>
      </c>
      <c r="S29" s="58"/>
      <c r="T29" s="83" t="s">
        <v>26</v>
      </c>
      <c r="U29" s="53"/>
      <c r="V29" s="52" t="s">
        <v>27</v>
      </c>
      <c r="W29" s="53"/>
      <c r="X29" s="84" t="s">
        <v>25</v>
      </c>
      <c r="Y29" s="58"/>
      <c r="Z29" s="83" t="s">
        <v>26</v>
      </c>
      <c r="AA29" s="53"/>
      <c r="AB29" s="52" t="s">
        <v>27</v>
      </c>
      <c r="AC29" s="82"/>
      <c r="AD29" s="3"/>
      <c r="AE29" s="3"/>
      <c r="AF29" s="34" t="s">
        <v>72</v>
      </c>
      <c r="AH29" s="34" t="s">
        <v>79</v>
      </c>
      <c r="AJ29" s="34" t="s">
        <v>80</v>
      </c>
      <c r="AL29" s="34" t="s">
        <v>81</v>
      </c>
      <c r="AP29" s="153" t="s">
        <v>26</v>
      </c>
      <c r="AQ29" s="53"/>
      <c r="AR29" s="52" t="s">
        <v>27</v>
      </c>
      <c r="AS29" s="82"/>
    </row>
    <row r="30" spans="1:45" ht="21.75" customHeight="1" x14ac:dyDescent="0.15">
      <c r="A30" s="3"/>
      <c r="B30" s="95" t="s">
        <v>28</v>
      </c>
      <c r="C30" s="96"/>
      <c r="D30" s="59"/>
      <c r="E30" s="56"/>
      <c r="F30" s="54"/>
      <c r="G30" s="55"/>
      <c r="H30" s="55"/>
      <c r="I30" s="56"/>
      <c r="J30" s="59"/>
      <c r="K30" s="60"/>
      <c r="L30" s="112"/>
      <c r="M30" s="113"/>
      <c r="N30" s="132"/>
      <c r="O30" s="133"/>
      <c r="P30" s="132"/>
      <c r="Q30" s="133"/>
      <c r="R30" s="134"/>
      <c r="S30" s="113"/>
      <c r="T30" s="132"/>
      <c r="U30" s="133"/>
      <c r="V30" s="132"/>
      <c r="W30" s="133"/>
      <c r="X30" s="134"/>
      <c r="Y30" s="113"/>
      <c r="Z30" s="132"/>
      <c r="AA30" s="133"/>
      <c r="AB30" s="132"/>
      <c r="AC30" s="135"/>
      <c r="AD30" s="3"/>
      <c r="AE30" s="3"/>
      <c r="AF30" s="31" t="e">
        <f t="shared" ref="AF30:AF41" si="0">F30/D30</f>
        <v>#DIV/0!</v>
      </c>
      <c r="AG30" s="32" t="e">
        <f t="shared" ref="AG30:AG42" si="1">IF(AF30&lt;=$J$50,"○","×")</f>
        <v>#DIV/0!</v>
      </c>
      <c r="AH30" s="31">
        <f>P30-N30</f>
        <v>0</v>
      </c>
      <c r="AI30" s="32" t="str">
        <f t="shared" ref="AI30:AI41" si="2">IF(AH30&lt;=10,"○","×")</f>
        <v>○</v>
      </c>
      <c r="AJ30" s="31">
        <f>V30-T30</f>
        <v>0</v>
      </c>
      <c r="AK30" s="32" t="str">
        <f>IF(AJ30&lt;=10,"○","×")</f>
        <v>○</v>
      </c>
      <c r="AL30" s="31">
        <f>AB30-Z30</f>
        <v>0</v>
      </c>
      <c r="AM30" s="32" t="str">
        <f>IF(AL30&lt;=10,"○","×")</f>
        <v>○</v>
      </c>
      <c r="AN30" s="33"/>
      <c r="AO30" s="33"/>
      <c r="AP30" s="154" t="e">
        <f>AVERAGE(N30,T30,Z30)</f>
        <v>#DIV/0!</v>
      </c>
      <c r="AQ30" s="96"/>
      <c r="AR30" s="155" t="e">
        <f>AVERAGE(P30,V30,AB30)</f>
        <v>#DIV/0!</v>
      </c>
      <c r="AS30" s="156"/>
    </row>
    <row r="31" spans="1:45" ht="21.75" customHeight="1" x14ac:dyDescent="0.15">
      <c r="A31" s="3"/>
      <c r="B31" s="74" t="s">
        <v>29</v>
      </c>
      <c r="C31" s="75"/>
      <c r="D31" s="61"/>
      <c r="E31" s="51"/>
      <c r="F31" s="49"/>
      <c r="G31" s="50"/>
      <c r="H31" s="50"/>
      <c r="I31" s="51"/>
      <c r="J31" s="61"/>
      <c r="K31" s="50"/>
      <c r="L31" s="114"/>
      <c r="M31" s="51"/>
      <c r="N31" s="126"/>
      <c r="O31" s="127"/>
      <c r="P31" s="126"/>
      <c r="Q31" s="127"/>
      <c r="R31" s="61"/>
      <c r="S31" s="51"/>
      <c r="T31" s="126"/>
      <c r="U31" s="127"/>
      <c r="V31" s="126"/>
      <c r="W31" s="127"/>
      <c r="X31" s="61"/>
      <c r="Y31" s="51"/>
      <c r="Z31" s="126"/>
      <c r="AA31" s="127"/>
      <c r="AB31" s="126"/>
      <c r="AC31" s="136"/>
      <c r="AD31" s="3"/>
      <c r="AE31" s="3"/>
      <c r="AF31" s="31" t="e">
        <f t="shared" si="0"/>
        <v>#DIV/0!</v>
      </c>
      <c r="AG31" s="32" t="e">
        <f t="shared" si="1"/>
        <v>#DIV/0!</v>
      </c>
      <c r="AH31" s="31">
        <f t="shared" ref="AH31:AH40" si="3">P31-N31</f>
        <v>0</v>
      </c>
      <c r="AI31" s="32" t="str">
        <f t="shared" si="2"/>
        <v>○</v>
      </c>
      <c r="AJ31" s="31">
        <f t="shared" ref="AJ31:AJ41" si="4">V31-T31</f>
        <v>0</v>
      </c>
      <c r="AK31" s="32" t="str">
        <f t="shared" ref="AK31:AK41" si="5">IF(AJ31&lt;=10,"○","×")</f>
        <v>○</v>
      </c>
      <c r="AL31" s="31">
        <f t="shared" ref="AL31:AL41" si="6">AB31-Z31</f>
        <v>0</v>
      </c>
      <c r="AM31" s="32" t="str">
        <f t="shared" ref="AM31:AM41" si="7">IF(AL31&lt;=10,"○","×")</f>
        <v>○</v>
      </c>
      <c r="AP31" s="158" t="e">
        <f t="shared" ref="AP31:AP41" si="8">AVERAGE(N31,T31,Z31)</f>
        <v>#DIV/0!</v>
      </c>
      <c r="AQ31" s="75"/>
      <c r="AR31" s="159" t="e">
        <f t="shared" ref="AR31:AR41" si="9">AVERAGE(P31,V31,AB31)</f>
        <v>#DIV/0!</v>
      </c>
      <c r="AS31" s="160"/>
    </row>
    <row r="32" spans="1:45" ht="21.75" customHeight="1" x14ac:dyDescent="0.15">
      <c r="A32" s="3"/>
      <c r="B32" s="74" t="s">
        <v>30</v>
      </c>
      <c r="C32" s="75"/>
      <c r="D32" s="61"/>
      <c r="E32" s="51"/>
      <c r="F32" s="49"/>
      <c r="G32" s="50"/>
      <c r="H32" s="50"/>
      <c r="I32" s="51"/>
      <c r="J32" s="61"/>
      <c r="K32" s="50"/>
      <c r="L32" s="114"/>
      <c r="M32" s="51"/>
      <c r="N32" s="126"/>
      <c r="O32" s="127"/>
      <c r="P32" s="126"/>
      <c r="Q32" s="127"/>
      <c r="R32" s="61"/>
      <c r="S32" s="51"/>
      <c r="T32" s="126"/>
      <c r="U32" s="127"/>
      <c r="V32" s="126"/>
      <c r="W32" s="127"/>
      <c r="X32" s="61"/>
      <c r="Y32" s="51"/>
      <c r="Z32" s="126"/>
      <c r="AA32" s="127"/>
      <c r="AB32" s="126"/>
      <c r="AC32" s="136"/>
      <c r="AD32" s="3"/>
      <c r="AE32" s="3"/>
      <c r="AF32" s="31" t="e">
        <f t="shared" si="0"/>
        <v>#DIV/0!</v>
      </c>
      <c r="AG32" s="32" t="e">
        <f t="shared" si="1"/>
        <v>#DIV/0!</v>
      </c>
      <c r="AH32" s="31">
        <f t="shared" si="3"/>
        <v>0</v>
      </c>
      <c r="AI32" s="32" t="str">
        <f t="shared" si="2"/>
        <v>○</v>
      </c>
      <c r="AJ32" s="31">
        <f t="shared" si="4"/>
        <v>0</v>
      </c>
      <c r="AK32" s="32" t="str">
        <f t="shared" si="5"/>
        <v>○</v>
      </c>
      <c r="AL32" s="31">
        <f t="shared" si="6"/>
        <v>0</v>
      </c>
      <c r="AM32" s="32" t="str">
        <f t="shared" si="7"/>
        <v>○</v>
      </c>
      <c r="AP32" s="158" t="e">
        <f t="shared" si="8"/>
        <v>#DIV/0!</v>
      </c>
      <c r="AQ32" s="75"/>
      <c r="AR32" s="159" t="e">
        <f t="shared" si="9"/>
        <v>#DIV/0!</v>
      </c>
      <c r="AS32" s="160"/>
    </row>
    <row r="33" spans="1:45" ht="21.75" customHeight="1" x14ac:dyDescent="0.15">
      <c r="A33" s="3"/>
      <c r="B33" s="74" t="s">
        <v>31</v>
      </c>
      <c r="C33" s="75"/>
      <c r="D33" s="61"/>
      <c r="E33" s="51"/>
      <c r="F33" s="49"/>
      <c r="G33" s="50"/>
      <c r="H33" s="50"/>
      <c r="I33" s="51"/>
      <c r="J33" s="61"/>
      <c r="K33" s="50"/>
      <c r="L33" s="114"/>
      <c r="M33" s="51"/>
      <c r="N33" s="126"/>
      <c r="O33" s="127"/>
      <c r="P33" s="126"/>
      <c r="Q33" s="127"/>
      <c r="R33" s="61"/>
      <c r="S33" s="51"/>
      <c r="T33" s="126"/>
      <c r="U33" s="127"/>
      <c r="V33" s="126"/>
      <c r="W33" s="127"/>
      <c r="X33" s="61"/>
      <c r="Y33" s="51"/>
      <c r="Z33" s="126"/>
      <c r="AA33" s="127"/>
      <c r="AB33" s="126"/>
      <c r="AC33" s="136"/>
      <c r="AD33" s="3"/>
      <c r="AE33" s="3"/>
      <c r="AF33" s="31" t="e">
        <f t="shared" si="0"/>
        <v>#DIV/0!</v>
      </c>
      <c r="AG33" s="32" t="e">
        <f t="shared" si="1"/>
        <v>#DIV/0!</v>
      </c>
      <c r="AH33" s="31">
        <f t="shared" si="3"/>
        <v>0</v>
      </c>
      <c r="AI33" s="32" t="str">
        <f t="shared" si="2"/>
        <v>○</v>
      </c>
      <c r="AJ33" s="31">
        <f t="shared" si="4"/>
        <v>0</v>
      </c>
      <c r="AK33" s="32" t="str">
        <f t="shared" si="5"/>
        <v>○</v>
      </c>
      <c r="AL33" s="31">
        <f t="shared" si="6"/>
        <v>0</v>
      </c>
      <c r="AM33" s="32" t="str">
        <f t="shared" si="7"/>
        <v>○</v>
      </c>
      <c r="AP33" s="158" t="e">
        <f t="shared" si="8"/>
        <v>#DIV/0!</v>
      </c>
      <c r="AQ33" s="75"/>
      <c r="AR33" s="159" t="e">
        <f t="shared" si="9"/>
        <v>#DIV/0!</v>
      </c>
      <c r="AS33" s="160"/>
    </row>
    <row r="34" spans="1:45" ht="21.75" customHeight="1" x14ac:dyDescent="0.15">
      <c r="A34" s="3"/>
      <c r="B34" s="74" t="s">
        <v>32</v>
      </c>
      <c r="C34" s="75"/>
      <c r="D34" s="61"/>
      <c r="E34" s="51"/>
      <c r="F34" s="49"/>
      <c r="G34" s="50"/>
      <c r="H34" s="50"/>
      <c r="I34" s="51"/>
      <c r="J34" s="61"/>
      <c r="K34" s="50"/>
      <c r="L34" s="114"/>
      <c r="M34" s="51"/>
      <c r="N34" s="126"/>
      <c r="O34" s="127"/>
      <c r="P34" s="126"/>
      <c r="Q34" s="127"/>
      <c r="R34" s="61"/>
      <c r="S34" s="51"/>
      <c r="T34" s="126"/>
      <c r="U34" s="127"/>
      <c r="V34" s="126"/>
      <c r="W34" s="127"/>
      <c r="X34" s="61"/>
      <c r="Y34" s="51"/>
      <c r="Z34" s="126"/>
      <c r="AA34" s="127"/>
      <c r="AB34" s="126"/>
      <c r="AC34" s="136"/>
      <c r="AD34" s="3"/>
      <c r="AE34" s="3"/>
      <c r="AF34" s="31" t="e">
        <f t="shared" si="0"/>
        <v>#DIV/0!</v>
      </c>
      <c r="AG34" s="32" t="e">
        <f t="shared" si="1"/>
        <v>#DIV/0!</v>
      </c>
      <c r="AH34" s="31">
        <f t="shared" si="3"/>
        <v>0</v>
      </c>
      <c r="AI34" s="32" t="str">
        <f t="shared" si="2"/>
        <v>○</v>
      </c>
      <c r="AJ34" s="31">
        <f t="shared" si="4"/>
        <v>0</v>
      </c>
      <c r="AK34" s="32" t="str">
        <f t="shared" si="5"/>
        <v>○</v>
      </c>
      <c r="AL34" s="31">
        <f t="shared" si="6"/>
        <v>0</v>
      </c>
      <c r="AM34" s="32" t="str">
        <f t="shared" si="7"/>
        <v>○</v>
      </c>
      <c r="AP34" s="158" t="e">
        <f t="shared" si="8"/>
        <v>#DIV/0!</v>
      </c>
      <c r="AQ34" s="75"/>
      <c r="AR34" s="159" t="e">
        <f t="shared" si="9"/>
        <v>#DIV/0!</v>
      </c>
      <c r="AS34" s="160"/>
    </row>
    <row r="35" spans="1:45" ht="21.75" customHeight="1" x14ac:dyDescent="0.15">
      <c r="A35" s="3"/>
      <c r="B35" s="74" t="s">
        <v>33</v>
      </c>
      <c r="C35" s="75"/>
      <c r="D35" s="61"/>
      <c r="E35" s="51"/>
      <c r="F35" s="49"/>
      <c r="G35" s="50"/>
      <c r="H35" s="50"/>
      <c r="I35" s="51"/>
      <c r="J35" s="61"/>
      <c r="K35" s="50"/>
      <c r="L35" s="114"/>
      <c r="M35" s="51"/>
      <c r="N35" s="126"/>
      <c r="O35" s="127"/>
      <c r="P35" s="126"/>
      <c r="Q35" s="127"/>
      <c r="R35" s="61"/>
      <c r="S35" s="51"/>
      <c r="T35" s="126"/>
      <c r="U35" s="127"/>
      <c r="V35" s="126"/>
      <c r="W35" s="127"/>
      <c r="X35" s="61"/>
      <c r="Y35" s="51"/>
      <c r="Z35" s="126"/>
      <c r="AA35" s="127"/>
      <c r="AB35" s="126"/>
      <c r="AC35" s="136"/>
      <c r="AD35" s="3"/>
      <c r="AE35" s="3"/>
      <c r="AF35" s="31" t="e">
        <f t="shared" si="0"/>
        <v>#DIV/0!</v>
      </c>
      <c r="AG35" s="32" t="e">
        <f t="shared" si="1"/>
        <v>#DIV/0!</v>
      </c>
      <c r="AH35" s="31">
        <f t="shared" si="3"/>
        <v>0</v>
      </c>
      <c r="AI35" s="32" t="str">
        <f t="shared" si="2"/>
        <v>○</v>
      </c>
      <c r="AJ35" s="31">
        <f t="shared" si="4"/>
        <v>0</v>
      </c>
      <c r="AK35" s="32" t="str">
        <f t="shared" si="5"/>
        <v>○</v>
      </c>
      <c r="AL35" s="31">
        <f t="shared" si="6"/>
        <v>0</v>
      </c>
      <c r="AM35" s="32" t="str">
        <f t="shared" si="7"/>
        <v>○</v>
      </c>
      <c r="AP35" s="158" t="e">
        <f t="shared" si="8"/>
        <v>#DIV/0!</v>
      </c>
      <c r="AQ35" s="75"/>
      <c r="AR35" s="159" t="e">
        <f t="shared" si="9"/>
        <v>#DIV/0!</v>
      </c>
      <c r="AS35" s="160"/>
    </row>
    <row r="36" spans="1:45" ht="21.75" customHeight="1" x14ac:dyDescent="0.15">
      <c r="A36" s="3"/>
      <c r="B36" s="74" t="s">
        <v>34</v>
      </c>
      <c r="C36" s="75"/>
      <c r="D36" s="61"/>
      <c r="E36" s="51"/>
      <c r="F36" s="49"/>
      <c r="G36" s="50"/>
      <c r="H36" s="50"/>
      <c r="I36" s="51"/>
      <c r="J36" s="61"/>
      <c r="K36" s="50"/>
      <c r="L36" s="114"/>
      <c r="M36" s="51"/>
      <c r="N36" s="126"/>
      <c r="O36" s="127"/>
      <c r="P36" s="126"/>
      <c r="Q36" s="127"/>
      <c r="R36" s="61"/>
      <c r="S36" s="51"/>
      <c r="T36" s="126"/>
      <c r="U36" s="127"/>
      <c r="V36" s="126"/>
      <c r="W36" s="127"/>
      <c r="X36" s="61"/>
      <c r="Y36" s="51"/>
      <c r="Z36" s="126"/>
      <c r="AA36" s="127"/>
      <c r="AB36" s="126"/>
      <c r="AC36" s="136"/>
      <c r="AD36" s="3"/>
      <c r="AE36" s="3"/>
      <c r="AF36" s="31" t="e">
        <f t="shared" si="0"/>
        <v>#DIV/0!</v>
      </c>
      <c r="AG36" s="32" t="e">
        <f t="shared" si="1"/>
        <v>#DIV/0!</v>
      </c>
      <c r="AH36" s="31">
        <f t="shared" si="3"/>
        <v>0</v>
      </c>
      <c r="AI36" s="32" t="str">
        <f t="shared" si="2"/>
        <v>○</v>
      </c>
      <c r="AJ36" s="31">
        <f t="shared" si="4"/>
        <v>0</v>
      </c>
      <c r="AK36" s="32" t="str">
        <f t="shared" si="5"/>
        <v>○</v>
      </c>
      <c r="AL36" s="31">
        <f t="shared" si="6"/>
        <v>0</v>
      </c>
      <c r="AM36" s="32" t="str">
        <f t="shared" si="7"/>
        <v>○</v>
      </c>
      <c r="AP36" s="158" t="e">
        <f t="shared" si="8"/>
        <v>#DIV/0!</v>
      </c>
      <c r="AQ36" s="75"/>
      <c r="AR36" s="159" t="e">
        <f t="shared" si="9"/>
        <v>#DIV/0!</v>
      </c>
      <c r="AS36" s="160"/>
    </row>
    <row r="37" spans="1:45" ht="21.75" customHeight="1" x14ac:dyDescent="0.15">
      <c r="A37" s="3"/>
      <c r="B37" s="74" t="s">
        <v>35</v>
      </c>
      <c r="C37" s="75"/>
      <c r="D37" s="61"/>
      <c r="E37" s="51"/>
      <c r="F37" s="49"/>
      <c r="G37" s="50"/>
      <c r="H37" s="50"/>
      <c r="I37" s="51"/>
      <c r="J37" s="61"/>
      <c r="K37" s="50"/>
      <c r="L37" s="114"/>
      <c r="M37" s="51"/>
      <c r="N37" s="126"/>
      <c r="O37" s="127"/>
      <c r="P37" s="126"/>
      <c r="Q37" s="127"/>
      <c r="R37" s="61"/>
      <c r="S37" s="51"/>
      <c r="T37" s="126"/>
      <c r="U37" s="127"/>
      <c r="V37" s="126"/>
      <c r="W37" s="127"/>
      <c r="X37" s="61"/>
      <c r="Y37" s="51"/>
      <c r="Z37" s="126"/>
      <c r="AA37" s="127"/>
      <c r="AB37" s="126"/>
      <c r="AC37" s="136"/>
      <c r="AD37" s="3"/>
      <c r="AE37" s="3"/>
      <c r="AF37" s="31" t="e">
        <f t="shared" si="0"/>
        <v>#DIV/0!</v>
      </c>
      <c r="AG37" s="32" t="e">
        <f t="shared" si="1"/>
        <v>#DIV/0!</v>
      </c>
      <c r="AH37" s="31">
        <f t="shared" si="3"/>
        <v>0</v>
      </c>
      <c r="AI37" s="32" t="str">
        <f t="shared" si="2"/>
        <v>○</v>
      </c>
      <c r="AJ37" s="31">
        <f t="shared" si="4"/>
        <v>0</v>
      </c>
      <c r="AK37" s="32" t="str">
        <f t="shared" si="5"/>
        <v>○</v>
      </c>
      <c r="AL37" s="31">
        <f t="shared" si="6"/>
        <v>0</v>
      </c>
      <c r="AM37" s="32" t="str">
        <f t="shared" si="7"/>
        <v>○</v>
      </c>
      <c r="AP37" s="158" t="e">
        <f t="shared" si="8"/>
        <v>#DIV/0!</v>
      </c>
      <c r="AQ37" s="75"/>
      <c r="AR37" s="159" t="e">
        <f t="shared" si="9"/>
        <v>#DIV/0!</v>
      </c>
      <c r="AS37" s="160"/>
    </row>
    <row r="38" spans="1:45" ht="21.75" customHeight="1" x14ac:dyDescent="0.15">
      <c r="A38" s="3"/>
      <c r="B38" s="74" t="s">
        <v>36</v>
      </c>
      <c r="C38" s="75"/>
      <c r="D38" s="61"/>
      <c r="E38" s="51"/>
      <c r="F38" s="49"/>
      <c r="G38" s="50"/>
      <c r="H38" s="50"/>
      <c r="I38" s="51"/>
      <c r="J38" s="61"/>
      <c r="K38" s="50"/>
      <c r="L38" s="114"/>
      <c r="M38" s="51"/>
      <c r="N38" s="126"/>
      <c r="O38" s="127"/>
      <c r="P38" s="126"/>
      <c r="Q38" s="127"/>
      <c r="R38" s="61"/>
      <c r="S38" s="51"/>
      <c r="T38" s="126"/>
      <c r="U38" s="127"/>
      <c r="V38" s="126"/>
      <c r="W38" s="127"/>
      <c r="X38" s="61"/>
      <c r="Y38" s="51"/>
      <c r="Z38" s="126"/>
      <c r="AA38" s="127"/>
      <c r="AB38" s="126"/>
      <c r="AC38" s="136"/>
      <c r="AD38" s="3"/>
      <c r="AE38" s="3"/>
      <c r="AF38" s="31" t="e">
        <f t="shared" si="0"/>
        <v>#DIV/0!</v>
      </c>
      <c r="AG38" s="32" t="e">
        <f t="shared" si="1"/>
        <v>#DIV/0!</v>
      </c>
      <c r="AH38" s="31">
        <f t="shared" si="3"/>
        <v>0</v>
      </c>
      <c r="AI38" s="32" t="str">
        <f t="shared" si="2"/>
        <v>○</v>
      </c>
      <c r="AJ38" s="31">
        <f t="shared" si="4"/>
        <v>0</v>
      </c>
      <c r="AK38" s="32" t="str">
        <f t="shared" si="5"/>
        <v>○</v>
      </c>
      <c r="AL38" s="31">
        <f t="shared" si="6"/>
        <v>0</v>
      </c>
      <c r="AM38" s="32" t="str">
        <f t="shared" si="7"/>
        <v>○</v>
      </c>
      <c r="AP38" s="158" t="e">
        <f t="shared" si="8"/>
        <v>#DIV/0!</v>
      </c>
      <c r="AQ38" s="75"/>
      <c r="AR38" s="159" t="e">
        <f t="shared" si="9"/>
        <v>#DIV/0!</v>
      </c>
      <c r="AS38" s="160"/>
    </row>
    <row r="39" spans="1:45" ht="21.75" customHeight="1" x14ac:dyDescent="0.15">
      <c r="A39" s="3"/>
      <c r="B39" s="74" t="s">
        <v>37</v>
      </c>
      <c r="C39" s="75"/>
      <c r="D39" s="61"/>
      <c r="E39" s="51"/>
      <c r="F39" s="49"/>
      <c r="G39" s="50"/>
      <c r="H39" s="50"/>
      <c r="I39" s="51"/>
      <c r="J39" s="61"/>
      <c r="K39" s="50"/>
      <c r="L39" s="114"/>
      <c r="M39" s="51"/>
      <c r="N39" s="126"/>
      <c r="O39" s="127"/>
      <c r="P39" s="126"/>
      <c r="Q39" s="127"/>
      <c r="R39" s="61"/>
      <c r="S39" s="51"/>
      <c r="T39" s="126"/>
      <c r="U39" s="127"/>
      <c r="V39" s="126"/>
      <c r="W39" s="127"/>
      <c r="X39" s="61"/>
      <c r="Y39" s="51"/>
      <c r="Z39" s="126"/>
      <c r="AA39" s="127"/>
      <c r="AB39" s="126"/>
      <c r="AC39" s="136"/>
      <c r="AD39" s="3"/>
      <c r="AE39" s="3"/>
      <c r="AF39" s="31" t="e">
        <f t="shared" si="0"/>
        <v>#DIV/0!</v>
      </c>
      <c r="AG39" s="32" t="e">
        <f t="shared" si="1"/>
        <v>#DIV/0!</v>
      </c>
      <c r="AH39" s="31">
        <f t="shared" si="3"/>
        <v>0</v>
      </c>
      <c r="AI39" s="32" t="str">
        <f t="shared" si="2"/>
        <v>○</v>
      </c>
      <c r="AJ39" s="31">
        <f t="shared" si="4"/>
        <v>0</v>
      </c>
      <c r="AK39" s="32" t="str">
        <f t="shared" si="5"/>
        <v>○</v>
      </c>
      <c r="AL39" s="31">
        <f t="shared" si="6"/>
        <v>0</v>
      </c>
      <c r="AM39" s="32" t="str">
        <f t="shared" si="7"/>
        <v>○</v>
      </c>
      <c r="AP39" s="158" t="e">
        <f t="shared" si="8"/>
        <v>#DIV/0!</v>
      </c>
      <c r="AQ39" s="75"/>
      <c r="AR39" s="159" t="e">
        <f t="shared" si="9"/>
        <v>#DIV/0!</v>
      </c>
      <c r="AS39" s="160"/>
    </row>
    <row r="40" spans="1:45" ht="21.75" customHeight="1" x14ac:dyDescent="0.15">
      <c r="A40" s="3"/>
      <c r="B40" s="74" t="s">
        <v>38</v>
      </c>
      <c r="C40" s="75"/>
      <c r="D40" s="61"/>
      <c r="E40" s="51"/>
      <c r="F40" s="49"/>
      <c r="G40" s="50"/>
      <c r="H40" s="50"/>
      <c r="I40" s="51"/>
      <c r="J40" s="61"/>
      <c r="K40" s="50"/>
      <c r="L40" s="114"/>
      <c r="M40" s="51"/>
      <c r="N40" s="126"/>
      <c r="O40" s="127"/>
      <c r="P40" s="126"/>
      <c r="Q40" s="127"/>
      <c r="R40" s="61"/>
      <c r="S40" s="51"/>
      <c r="T40" s="126"/>
      <c r="U40" s="127"/>
      <c r="V40" s="126"/>
      <c r="W40" s="127"/>
      <c r="X40" s="61"/>
      <c r="Y40" s="51"/>
      <c r="Z40" s="126"/>
      <c r="AA40" s="127"/>
      <c r="AB40" s="126"/>
      <c r="AC40" s="136"/>
      <c r="AD40" s="3"/>
      <c r="AE40" s="3"/>
      <c r="AF40" s="31" t="e">
        <f t="shared" si="0"/>
        <v>#DIV/0!</v>
      </c>
      <c r="AG40" s="32" t="e">
        <f t="shared" si="1"/>
        <v>#DIV/0!</v>
      </c>
      <c r="AH40" s="31">
        <f t="shared" si="3"/>
        <v>0</v>
      </c>
      <c r="AI40" s="32" t="str">
        <f t="shared" si="2"/>
        <v>○</v>
      </c>
      <c r="AJ40" s="31">
        <f t="shared" si="4"/>
        <v>0</v>
      </c>
      <c r="AK40" s="32" t="str">
        <f t="shared" si="5"/>
        <v>○</v>
      </c>
      <c r="AL40" s="31">
        <f t="shared" si="6"/>
        <v>0</v>
      </c>
      <c r="AM40" s="32" t="str">
        <f t="shared" si="7"/>
        <v>○</v>
      </c>
      <c r="AP40" s="158" t="e">
        <f t="shared" si="8"/>
        <v>#DIV/0!</v>
      </c>
      <c r="AQ40" s="75"/>
      <c r="AR40" s="159" t="e">
        <f t="shared" si="9"/>
        <v>#DIV/0!</v>
      </c>
      <c r="AS40" s="160"/>
    </row>
    <row r="41" spans="1:45" ht="21.75" customHeight="1" thickBot="1" x14ac:dyDescent="0.2">
      <c r="A41" s="3"/>
      <c r="B41" s="90" t="s">
        <v>39</v>
      </c>
      <c r="C41" s="91"/>
      <c r="D41" s="125"/>
      <c r="E41" s="73"/>
      <c r="F41" s="71"/>
      <c r="G41" s="72"/>
      <c r="H41" s="72"/>
      <c r="I41" s="73"/>
      <c r="J41" s="110"/>
      <c r="K41" s="111"/>
      <c r="L41" s="130"/>
      <c r="M41" s="131"/>
      <c r="N41" s="128"/>
      <c r="O41" s="129"/>
      <c r="P41" s="128"/>
      <c r="Q41" s="129"/>
      <c r="R41" s="110"/>
      <c r="S41" s="131"/>
      <c r="T41" s="128"/>
      <c r="U41" s="129"/>
      <c r="V41" s="128"/>
      <c r="W41" s="129"/>
      <c r="X41" s="110"/>
      <c r="Y41" s="131"/>
      <c r="Z41" s="128"/>
      <c r="AA41" s="129"/>
      <c r="AB41" s="128"/>
      <c r="AC41" s="157"/>
      <c r="AD41" s="3"/>
      <c r="AE41" s="3"/>
      <c r="AF41" s="31" t="e">
        <f t="shared" si="0"/>
        <v>#DIV/0!</v>
      </c>
      <c r="AG41" s="32" t="e">
        <f t="shared" si="1"/>
        <v>#DIV/0!</v>
      </c>
      <c r="AH41" s="31">
        <f>P41-N41</f>
        <v>0</v>
      </c>
      <c r="AI41" s="32" t="str">
        <f t="shared" si="2"/>
        <v>○</v>
      </c>
      <c r="AJ41" s="31">
        <f t="shared" si="4"/>
        <v>0</v>
      </c>
      <c r="AK41" s="32" t="str">
        <f t="shared" si="5"/>
        <v>○</v>
      </c>
      <c r="AL41" s="31">
        <f t="shared" si="6"/>
        <v>0</v>
      </c>
      <c r="AM41" s="32" t="str">
        <f t="shared" si="7"/>
        <v>○</v>
      </c>
      <c r="AP41" s="161" t="e">
        <f t="shared" si="8"/>
        <v>#DIV/0!</v>
      </c>
      <c r="AQ41" s="91"/>
      <c r="AR41" s="162" t="e">
        <f t="shared" si="9"/>
        <v>#DIV/0!</v>
      </c>
      <c r="AS41" s="163"/>
    </row>
    <row r="42" spans="1:45" ht="21.75" customHeight="1" thickBot="1" x14ac:dyDescent="0.2">
      <c r="A42" s="3"/>
      <c r="B42" s="92" t="s">
        <v>40</v>
      </c>
      <c r="C42" s="93"/>
      <c r="D42" s="93"/>
      <c r="E42" s="94"/>
      <c r="F42" s="68">
        <f>SUM(F30:I41)</f>
        <v>0</v>
      </c>
      <c r="G42" s="69"/>
      <c r="H42" s="69"/>
      <c r="I42" s="70"/>
      <c r="J42" s="3"/>
      <c r="K42" s="3"/>
      <c r="L42" s="3"/>
      <c r="M42" s="3"/>
      <c r="N42" s="3"/>
      <c r="O42" s="3"/>
      <c r="P42" s="3"/>
      <c r="Q42" s="3"/>
      <c r="R42" s="3"/>
      <c r="S42" s="3"/>
      <c r="T42" s="3"/>
      <c r="U42" s="3"/>
      <c r="V42" s="3"/>
      <c r="W42" s="3"/>
      <c r="X42" s="3"/>
      <c r="Y42" s="3"/>
      <c r="Z42" s="3"/>
      <c r="AA42" s="3"/>
      <c r="AB42" s="3"/>
      <c r="AC42" s="3"/>
      <c r="AD42" s="3"/>
      <c r="AE42" s="3"/>
      <c r="AF42" s="31" t="e">
        <f>F42/D50</f>
        <v>#DIV/0!</v>
      </c>
      <c r="AG42" s="32" t="e">
        <f t="shared" si="1"/>
        <v>#DIV/0!</v>
      </c>
      <c r="AH42" s="3"/>
      <c r="AI42" s="3"/>
      <c r="AJ42" s="3"/>
      <c r="AK42" s="3"/>
      <c r="AL42" s="3"/>
      <c r="AM42" s="3"/>
    </row>
    <row r="43" spans="1:45" ht="21.75" customHeight="1" x14ac:dyDescent="0.15">
      <c r="A43" s="3"/>
      <c r="B43" s="3"/>
      <c r="C43" s="3"/>
      <c r="D43" s="19"/>
      <c r="E43" s="19"/>
      <c r="F43" s="19"/>
      <c r="G43" s="19"/>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row>
    <row r="44" spans="1:45" ht="21.75" customHeight="1" x14ac:dyDescent="0.15">
      <c r="A44" s="3"/>
      <c r="B44" s="3"/>
      <c r="C44" s="3"/>
      <c r="D44" s="84" t="s">
        <v>45</v>
      </c>
      <c r="E44" s="58"/>
      <c r="F44" s="85"/>
      <c r="G44" s="138"/>
      <c r="H44" s="139"/>
      <c r="I44" s="139"/>
      <c r="J44" s="139"/>
      <c r="K44" s="139"/>
      <c r="L44" s="140"/>
      <c r="M44" s="84" t="s">
        <v>46</v>
      </c>
      <c r="N44" s="58"/>
      <c r="O44" s="85"/>
      <c r="P44" s="138"/>
      <c r="Q44" s="141"/>
      <c r="R44" s="141"/>
      <c r="S44" s="141"/>
      <c r="T44" s="142"/>
      <c r="U44" s="84" t="s">
        <v>41</v>
      </c>
      <c r="V44" s="85"/>
      <c r="W44" s="143"/>
      <c r="X44" s="143"/>
      <c r="Y44" s="143"/>
      <c r="Z44" s="143"/>
      <c r="AA44" s="143"/>
      <c r="AB44" s="143"/>
      <c r="AC44" s="143"/>
      <c r="AD44" s="3"/>
      <c r="AE44" s="3"/>
      <c r="AF44" s="3"/>
      <c r="AG44" s="3"/>
      <c r="AH44" s="3"/>
      <c r="AI44" s="3"/>
      <c r="AJ44" s="3"/>
      <c r="AK44" s="3"/>
      <c r="AL44" s="3"/>
      <c r="AM44" s="3"/>
      <c r="AN44" s="3"/>
      <c r="AO44" s="3"/>
    </row>
    <row r="45" spans="1:45" ht="21.75" customHeight="1" x14ac:dyDescent="0.15">
      <c r="A45" s="3"/>
      <c r="B45" s="3"/>
      <c r="C45" s="3"/>
      <c r="D45" s="47" t="s">
        <v>53</v>
      </c>
      <c r="E45" s="47"/>
      <c r="F45" s="47"/>
      <c r="G45" s="48"/>
      <c r="H45" s="48"/>
      <c r="I45" s="48"/>
      <c r="J45" s="48"/>
      <c r="K45" s="48"/>
      <c r="L45" s="48"/>
      <c r="M45" s="48"/>
      <c r="N45" s="48"/>
      <c r="O45" s="48"/>
      <c r="P45" s="48"/>
      <c r="Q45" s="48"/>
      <c r="R45" s="48"/>
      <c r="S45" s="48"/>
      <c r="T45" s="48"/>
      <c r="U45" s="48"/>
      <c r="V45" s="48"/>
      <c r="W45" s="48"/>
      <c r="X45" s="48"/>
      <c r="Y45" s="48"/>
      <c r="Z45" s="48"/>
      <c r="AA45" s="48"/>
      <c r="AB45" s="48"/>
      <c r="AC45" s="48"/>
      <c r="AD45" s="3"/>
      <c r="AE45" s="3"/>
      <c r="AF45" s="3"/>
      <c r="AG45" s="3"/>
      <c r="AH45" s="3"/>
      <c r="AI45" s="3"/>
      <c r="AJ45" s="3"/>
      <c r="AK45" s="3"/>
      <c r="AL45" s="3"/>
      <c r="AM45" s="3"/>
      <c r="AN45" s="3"/>
      <c r="AO45" s="3"/>
      <c r="AP45" s="3"/>
      <c r="AQ45" s="3"/>
    </row>
    <row r="46" spans="1:45" ht="21.75" customHeight="1" x14ac:dyDescent="0.15">
      <c r="A46" s="3"/>
      <c r="B46" s="3"/>
      <c r="C46" s="3"/>
      <c r="D46" s="3" t="s">
        <v>42</v>
      </c>
      <c r="E46" s="3"/>
      <c r="F46" s="3"/>
      <c r="G46" s="3"/>
      <c r="H46" s="3"/>
      <c r="I46" s="3"/>
      <c r="J46" s="3"/>
      <c r="K46" s="3"/>
      <c r="L46" s="3"/>
      <c r="M46" s="3"/>
      <c r="N46" s="3"/>
      <c r="O46" s="3"/>
      <c r="P46" s="3"/>
      <c r="Q46" s="3"/>
      <c r="R46" s="3"/>
      <c r="S46" s="3"/>
      <c r="T46" s="3"/>
      <c r="U46" s="3"/>
      <c r="V46" s="3"/>
      <c r="W46" s="3"/>
      <c r="X46" s="3"/>
      <c r="Y46" s="3"/>
      <c r="Z46" s="3"/>
      <c r="AA46" s="3"/>
      <c r="AB46" s="3"/>
      <c r="AC46" s="3"/>
    </row>
    <row r="47" spans="1:45" ht="21.75" hidden="1" customHeight="1" x14ac:dyDescent="0.15"/>
    <row r="48" spans="1:45" ht="21.75" hidden="1" customHeight="1" x14ac:dyDescent="0.15"/>
    <row r="49" spans="4:15" ht="21.75" hidden="1" customHeight="1" x14ac:dyDescent="0.15">
      <c r="D49" s="150" t="s">
        <v>73</v>
      </c>
      <c r="E49" s="150"/>
      <c r="F49" s="145" t="s">
        <v>70</v>
      </c>
      <c r="G49" s="145"/>
      <c r="H49" s="145"/>
      <c r="I49" s="145"/>
      <c r="J49" s="145" t="s">
        <v>71</v>
      </c>
      <c r="K49" s="145"/>
      <c r="L49" s="145"/>
      <c r="M49" s="145" t="s">
        <v>72</v>
      </c>
      <c r="N49" s="145"/>
      <c r="O49" s="145"/>
    </row>
    <row r="50" spans="4:15" ht="21.75" hidden="1" customHeight="1" x14ac:dyDescent="0.15">
      <c r="D50" s="151">
        <f>SUM(D30:E41)</f>
        <v>0</v>
      </c>
      <c r="E50" s="151"/>
      <c r="F50" s="148"/>
      <c r="G50" s="149"/>
      <c r="H50" s="149"/>
      <c r="I50" s="149"/>
      <c r="J50" s="144"/>
      <c r="K50" s="144"/>
      <c r="L50" s="144"/>
      <c r="M50" s="146" t="e">
        <f>F42/D50</f>
        <v>#DIV/0!</v>
      </c>
      <c r="N50" s="146"/>
      <c r="O50" s="146"/>
    </row>
    <row r="51" spans="4:15" ht="21.75" hidden="1" customHeight="1" x14ac:dyDescent="0.15">
      <c r="F51" s="147" t="str">
        <f>IF(F42&lt;=F50,"○","×")</f>
        <v>○</v>
      </c>
      <c r="G51" s="147"/>
      <c r="H51" s="147"/>
      <c r="I51" s="147"/>
      <c r="J51" s="30"/>
      <c r="K51" s="30"/>
      <c r="L51" s="30"/>
      <c r="M51" s="147" t="e">
        <f>IF(M50&lt;=J50,"○","×")</f>
        <v>#DIV/0!</v>
      </c>
      <c r="N51" s="147"/>
      <c r="O51" s="147"/>
    </row>
    <row r="52" spans="4:15" ht="21.75" customHeight="1" x14ac:dyDescent="0.15"/>
    <row r="53" spans="4:15" ht="21.75" customHeight="1" x14ac:dyDescent="0.15"/>
    <row r="54" spans="4:15" ht="21.75" customHeight="1" x14ac:dyDescent="0.15"/>
    <row r="55" spans="4:15" ht="21.75" customHeight="1" x14ac:dyDescent="0.15"/>
    <row r="56" spans="4:15" ht="21.75" customHeight="1" x14ac:dyDescent="0.15"/>
    <row r="57" spans="4:15" ht="21.75" customHeight="1" x14ac:dyDescent="0.15"/>
  </sheetData>
  <mergeCells count="243">
    <mergeCell ref="AP41:AQ41"/>
    <mergeCell ref="AR41:AS41"/>
    <mergeCell ref="AP39:AQ39"/>
    <mergeCell ref="AR39:AS39"/>
    <mergeCell ref="AP40:AQ40"/>
    <mergeCell ref="AR40:AS40"/>
    <mergeCell ref="AP37:AQ37"/>
    <mergeCell ref="AR37:AS37"/>
    <mergeCell ref="AP38:AQ38"/>
    <mergeCell ref="AR38:AS38"/>
    <mergeCell ref="AP35:AQ35"/>
    <mergeCell ref="AR35:AS35"/>
    <mergeCell ref="AP36:AQ36"/>
    <mergeCell ref="AR36:AS36"/>
    <mergeCell ref="AP33:AQ33"/>
    <mergeCell ref="AR33:AS33"/>
    <mergeCell ref="AP34:AQ34"/>
    <mergeCell ref="AR34:AS34"/>
    <mergeCell ref="AP31:AQ31"/>
    <mergeCell ref="AR31:AS31"/>
    <mergeCell ref="AP32:AQ32"/>
    <mergeCell ref="AR32:AS32"/>
    <mergeCell ref="AP28:AS28"/>
    <mergeCell ref="AP29:AQ29"/>
    <mergeCell ref="AR29:AS29"/>
    <mergeCell ref="AP30:AQ30"/>
    <mergeCell ref="AR30:AS30"/>
    <mergeCell ref="J49:L49"/>
    <mergeCell ref="AB41:AC41"/>
    <mergeCell ref="X39:Y39"/>
    <mergeCell ref="Z39:AA39"/>
    <mergeCell ref="AB39:AC39"/>
    <mergeCell ref="J50:L50"/>
    <mergeCell ref="M49:O49"/>
    <mergeCell ref="M50:O50"/>
    <mergeCell ref="M51:O51"/>
    <mergeCell ref="F50:I50"/>
    <mergeCell ref="D49:E49"/>
    <mergeCell ref="D50:E50"/>
    <mergeCell ref="F49:I49"/>
    <mergeCell ref="F51:I51"/>
    <mergeCell ref="J3:V3"/>
    <mergeCell ref="X40:Y40"/>
    <mergeCell ref="G44:L44"/>
    <mergeCell ref="P44:T44"/>
    <mergeCell ref="W44:AC44"/>
    <mergeCell ref="X37:Y37"/>
    <mergeCell ref="Z40:AA40"/>
    <mergeCell ref="AB40:AC40"/>
    <mergeCell ref="X41:Y41"/>
    <mergeCell ref="Z41:AA41"/>
    <mergeCell ref="Z37:AA37"/>
    <mergeCell ref="AB37:AC37"/>
    <mergeCell ref="X38:Y38"/>
    <mergeCell ref="Z38:AA38"/>
    <mergeCell ref="AB38:AC38"/>
    <mergeCell ref="R41:S41"/>
    <mergeCell ref="T41:U41"/>
    <mergeCell ref="V41:W41"/>
    <mergeCell ref="R40:S40"/>
    <mergeCell ref="T40:U40"/>
    <mergeCell ref="X35:Y35"/>
    <mergeCell ref="Z35:AA35"/>
    <mergeCell ref="AB35:AC35"/>
    <mergeCell ref="X36:Y36"/>
    <mergeCell ref="Z36:AA36"/>
    <mergeCell ref="AB36:AC36"/>
    <mergeCell ref="Z33:AA33"/>
    <mergeCell ref="AB33:AC33"/>
    <mergeCell ref="X34:Y34"/>
    <mergeCell ref="Z34:AA34"/>
    <mergeCell ref="AB34:AC34"/>
    <mergeCell ref="X32:Y32"/>
    <mergeCell ref="R34:S34"/>
    <mergeCell ref="X30:Y30"/>
    <mergeCell ref="Z30:AA30"/>
    <mergeCell ref="AB30:AC30"/>
    <mergeCell ref="X31:Y31"/>
    <mergeCell ref="Z31:AA31"/>
    <mergeCell ref="AB31:AC31"/>
    <mergeCell ref="Z32:AA32"/>
    <mergeCell ref="AB32:AC32"/>
    <mergeCell ref="X33:Y33"/>
    <mergeCell ref="V38:W38"/>
    <mergeCell ref="T39:U39"/>
    <mergeCell ref="V39:W39"/>
    <mergeCell ref="V32:W32"/>
    <mergeCell ref="T33:U33"/>
    <mergeCell ref="V33:W33"/>
    <mergeCell ref="V40:W40"/>
    <mergeCell ref="R35:S35"/>
    <mergeCell ref="T35:U35"/>
    <mergeCell ref="V35:W35"/>
    <mergeCell ref="T36:U36"/>
    <mergeCell ref="V36:W36"/>
    <mergeCell ref="R37:S37"/>
    <mergeCell ref="T37:U37"/>
    <mergeCell ref="V37:W37"/>
    <mergeCell ref="R38:S38"/>
    <mergeCell ref="R30:S30"/>
    <mergeCell ref="R33:S33"/>
    <mergeCell ref="R36:S36"/>
    <mergeCell ref="R39:S39"/>
    <mergeCell ref="T30:U30"/>
    <mergeCell ref="V30:W30"/>
    <mergeCell ref="R31:S31"/>
    <mergeCell ref="T31:U31"/>
    <mergeCell ref="T32:U32"/>
    <mergeCell ref="T38:U38"/>
    <mergeCell ref="V31:W31"/>
    <mergeCell ref="R32:S32"/>
    <mergeCell ref="P40:Q40"/>
    <mergeCell ref="P41:Q41"/>
    <mergeCell ref="P34:Q34"/>
    <mergeCell ref="P35:Q35"/>
    <mergeCell ref="P36:Q36"/>
    <mergeCell ref="P37:Q37"/>
    <mergeCell ref="T34:U34"/>
    <mergeCell ref="V34:W34"/>
    <mergeCell ref="P30:Q30"/>
    <mergeCell ref="P31:Q31"/>
    <mergeCell ref="P32:Q32"/>
    <mergeCell ref="P33:Q33"/>
    <mergeCell ref="N38:O38"/>
    <mergeCell ref="N39:O39"/>
    <mergeCell ref="N36:O36"/>
    <mergeCell ref="N37:O37"/>
    <mergeCell ref="P38:Q38"/>
    <mergeCell ref="P39:Q39"/>
    <mergeCell ref="N40:O40"/>
    <mergeCell ref="N41:O41"/>
    <mergeCell ref="L40:M40"/>
    <mergeCell ref="L41:M41"/>
    <mergeCell ref="N30:O30"/>
    <mergeCell ref="N31:O31"/>
    <mergeCell ref="N32:O32"/>
    <mergeCell ref="N33:O33"/>
    <mergeCell ref="N34:O34"/>
    <mergeCell ref="N35:O35"/>
    <mergeCell ref="L36:M36"/>
    <mergeCell ref="L37:M37"/>
    <mergeCell ref="L38:M38"/>
    <mergeCell ref="L39:M39"/>
    <mergeCell ref="L32:M32"/>
    <mergeCell ref="L33:M33"/>
    <mergeCell ref="L34:M34"/>
    <mergeCell ref="L35:M35"/>
    <mergeCell ref="J37:K37"/>
    <mergeCell ref="D39:E39"/>
    <mergeCell ref="F37:I37"/>
    <mergeCell ref="F38:I38"/>
    <mergeCell ref="F39:I39"/>
    <mergeCell ref="J38:K38"/>
    <mergeCell ref="D40:E40"/>
    <mergeCell ref="D41:E41"/>
    <mergeCell ref="D34:E34"/>
    <mergeCell ref="D35:E35"/>
    <mergeCell ref="D36:E36"/>
    <mergeCell ref="D37:E37"/>
    <mergeCell ref="B24:C24"/>
    <mergeCell ref="D30:E30"/>
    <mergeCell ref="D32:E32"/>
    <mergeCell ref="D33:E33"/>
    <mergeCell ref="AA2:AC2"/>
    <mergeCell ref="X28:AC28"/>
    <mergeCell ref="H22:K23"/>
    <mergeCell ref="H24:K24"/>
    <mergeCell ref="R28:W28"/>
    <mergeCell ref="Q11:AC11"/>
    <mergeCell ref="Q12:AC12"/>
    <mergeCell ref="D44:F44"/>
    <mergeCell ref="M44:O44"/>
    <mergeCell ref="U44:V44"/>
    <mergeCell ref="X29:Y29"/>
    <mergeCell ref="J39:K39"/>
    <mergeCell ref="J40:K40"/>
    <mergeCell ref="J41:K41"/>
    <mergeCell ref="L30:M30"/>
    <mergeCell ref="L31:M31"/>
    <mergeCell ref="B42:E42"/>
    <mergeCell ref="R29:S29"/>
    <mergeCell ref="T29:U29"/>
    <mergeCell ref="V29:W29"/>
    <mergeCell ref="B38:C38"/>
    <mergeCell ref="B30:C30"/>
    <mergeCell ref="B33:C33"/>
    <mergeCell ref="B28:C29"/>
    <mergeCell ref="J28:K29"/>
    <mergeCell ref="L28:Q28"/>
    <mergeCell ref="B39:C39"/>
    <mergeCell ref="B40:C40"/>
    <mergeCell ref="B41:C41"/>
    <mergeCell ref="D31:E31"/>
    <mergeCell ref="B34:C34"/>
    <mergeCell ref="B35:C35"/>
    <mergeCell ref="B36:C36"/>
    <mergeCell ref="B37:C37"/>
    <mergeCell ref="B31:C31"/>
    <mergeCell ref="D38:E38"/>
    <mergeCell ref="B32:C32"/>
    <mergeCell ref="F22:F23"/>
    <mergeCell ref="D28:E29"/>
    <mergeCell ref="AB29:AC29"/>
    <mergeCell ref="Z29:AA29"/>
    <mergeCell ref="D23:E23"/>
    <mergeCell ref="D24:E24"/>
    <mergeCell ref="B22:E22"/>
    <mergeCell ref="B23:C23"/>
    <mergeCell ref="N29:O29"/>
    <mergeCell ref="F42:I42"/>
    <mergeCell ref="F31:I31"/>
    <mergeCell ref="F32:I32"/>
    <mergeCell ref="F33:I33"/>
    <mergeCell ref="F34:I34"/>
    <mergeCell ref="F35:I35"/>
    <mergeCell ref="F41:I41"/>
    <mergeCell ref="F36:I36"/>
    <mergeCell ref="J34:K34"/>
    <mergeCell ref="J35:K35"/>
    <mergeCell ref="J36:K36"/>
    <mergeCell ref="F28:I28"/>
    <mergeCell ref="F29:I29"/>
    <mergeCell ref="J32:K32"/>
    <mergeCell ref="O14:P14"/>
    <mergeCell ref="D45:F45"/>
    <mergeCell ref="G45:AC45"/>
    <mergeCell ref="F40:I40"/>
    <mergeCell ref="P29:Q29"/>
    <mergeCell ref="F30:I30"/>
    <mergeCell ref="L29:M29"/>
    <mergeCell ref="J30:K30"/>
    <mergeCell ref="J31:K31"/>
    <mergeCell ref="J33:K33"/>
    <mergeCell ref="C17:AD17"/>
    <mergeCell ref="C18:AD18"/>
    <mergeCell ref="C19:AD19"/>
    <mergeCell ref="C20:AD20"/>
    <mergeCell ref="C21:AD21"/>
    <mergeCell ref="X13:AC13"/>
    <mergeCell ref="Q13:W13"/>
    <mergeCell ref="C16:AD16"/>
    <mergeCell ref="X14:AC14"/>
    <mergeCell ref="Q14:W14"/>
  </mergeCells>
  <phoneticPr fontId="1"/>
  <conditionalFormatting sqref="Q11:AC12 W9 Y9 AA9">
    <cfRule type="cellIs" dxfId="10" priority="3" stopIfTrue="1" operator="equal">
      <formula>0</formula>
    </cfRule>
  </conditionalFormatting>
  <conditionalFormatting sqref="D24 F24 B24">
    <cfRule type="cellIs" dxfId="9" priority="4" stopIfTrue="1" operator="equal">
      <formula>0</formula>
    </cfRule>
  </conditionalFormatting>
  <conditionalFormatting sqref="Q13">
    <cfRule type="cellIs" dxfId="8" priority="2" stopIfTrue="1" operator="equal">
      <formula>0</formula>
    </cfRule>
  </conditionalFormatting>
  <conditionalFormatting sqref="W44">
    <cfRule type="cellIs" dxfId="7" priority="1" stopIfTrue="1" operator="equal">
      <formula>0</formula>
    </cfRule>
  </conditionalFormatting>
  <dataValidations count="12">
    <dataValidation type="whole" allowBlank="1" showInputMessage="1" showErrorMessage="1" prompt="30分未満切捨て（1時間未満の場合は1時間とする）" sqref="J30:K41">
      <formula1>0</formula1>
      <formula2>24</formula2>
    </dataValidation>
    <dataValidation type="whole" allowBlank="1" showInputMessage="1" showErrorMessage="1" prompt="観測を実施した日を入力（10日→「10」と入力）" sqref="L30:M30 X41:Y41 X39:Y39 X36:Y37 X34:Y34 X32:Y32 X30:Y30 R41:S41 R39:S39 R36:S37 R34:S34 R32:S32 R30:S30 L41:M41 L39:M39 L36:M37 L34:M34 L32:M32">
      <formula1>1</formula1>
      <formula2>31</formula2>
    </dataValidation>
    <dataValidation type="whole" allowBlank="1" showInputMessage="1" showErrorMessage="1" prompt="観測を実施した日を入力（10日→「10」と入力）" sqref="X31:Y31 L31:M31 R31:S31">
      <formula1>1</formula1>
      <formula2>29</formula2>
    </dataValidation>
    <dataValidation type="whole" allowBlank="1" showInputMessage="1" showErrorMessage="1" prompt="観測を実施した日を入力（10日→「10」と入力）" sqref="L33:M33 X40:Y40 X38:Y38 X35:Y35 X33:Y33 R40:S40 R38:S38 R35:S35 R33:S33 L40:M40 L38:M38 L35:M35">
      <formula1>1</formula1>
      <formula2>30</formula2>
    </dataValidation>
    <dataValidation type="list" allowBlank="1" showInputMessage="1" showErrorMessage="1" sqref="F24">
      <formula1>"1,2"</formula1>
    </dataValidation>
    <dataValidation type="whole" allowBlank="1" showInputMessage="1" showErrorMessage="1" sqref="D24:E24">
      <formula1>1</formula1>
      <formula2>150</formula2>
    </dataValidation>
    <dataValidation type="whole" allowBlank="1" showInputMessage="1" showErrorMessage="1" sqref="B24:C24">
      <formula1>200</formula1>
      <formula2>600</formula2>
    </dataValidation>
    <dataValidation type="whole" allowBlank="1" showInputMessage="1" showErrorMessage="1" error="月の日数を超えています" sqref="D30:E30 D32:E32 D34:E34 D36:E37 D39:E39 D41:E41">
      <formula1>1</formula1>
      <formula2>31</formula2>
    </dataValidation>
    <dataValidation type="whole" allowBlank="1" showInputMessage="1" showErrorMessage="1" error="月の日数を超えています" sqref="D31:E31">
      <formula1>1</formula1>
      <formula2>29</formula2>
    </dataValidation>
    <dataValidation type="whole" allowBlank="1" showInputMessage="1" showErrorMessage="1" error="月の日数を超えています" sqref="D33:E33 D35:E35 D38:E38 D40:E40">
      <formula1>1</formula1>
      <formula2>30</formula2>
    </dataValidation>
    <dataValidation type="whole" allowBlank="1" showInputMessage="1" showErrorMessage="1" sqref="Y9">
      <formula1>1</formula1>
      <formula2>12</formula2>
    </dataValidation>
    <dataValidation type="whole" allowBlank="1" showInputMessage="1" showErrorMessage="1" sqref="AA9">
      <formula1>1</formula1>
      <formula2>31</formula2>
    </dataValidation>
  </dataValidations>
  <printOptions horizontalCentered="1"/>
  <pageMargins left="0.59055118110236227" right="0.59055118110236227" top="0.78740157480314965" bottom="0.59055118110236227" header="0.51181102362204722" footer="0.51181102362204722"/>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A58"/>
  <sheetViews>
    <sheetView showGridLines="0" view="pageBreakPreview" zoomScaleNormal="100" zoomScaleSheetLayoutView="100" workbookViewId="0"/>
  </sheetViews>
  <sheetFormatPr defaultRowHeight="13.5" x14ac:dyDescent="0.15"/>
  <cols>
    <col min="1" max="41" width="3.75" style="4" customWidth="1"/>
    <col min="42" max="16384" width="9" style="4"/>
  </cols>
  <sheetData>
    <row r="1" spans="1:53" ht="22.5"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53" ht="22.5" customHeight="1" x14ac:dyDescent="0.15">
      <c r="A2" s="3"/>
      <c r="B2" s="3"/>
      <c r="C2" s="3"/>
      <c r="D2" s="3"/>
      <c r="E2" s="3"/>
      <c r="F2" s="3"/>
      <c r="G2" s="3"/>
      <c r="H2" s="3"/>
      <c r="I2" s="3"/>
      <c r="J2" s="3"/>
      <c r="K2" s="3"/>
      <c r="L2" s="3"/>
      <c r="M2" s="3"/>
      <c r="N2" s="3"/>
      <c r="O2" s="3"/>
      <c r="P2" s="3"/>
      <c r="Q2" s="3"/>
      <c r="R2" s="3"/>
      <c r="S2" s="3"/>
      <c r="T2" s="3"/>
      <c r="U2" s="3"/>
      <c r="V2" s="3"/>
      <c r="W2" s="3"/>
      <c r="X2" s="3"/>
      <c r="Y2" s="3"/>
      <c r="Z2" s="3"/>
      <c r="AA2" s="84" t="s">
        <v>2</v>
      </c>
      <c r="AB2" s="58"/>
      <c r="AC2" s="85"/>
      <c r="AD2" s="3"/>
      <c r="AE2" s="3"/>
      <c r="AF2" s="3"/>
    </row>
    <row r="3" spans="1:53" ht="21.75" customHeight="1" x14ac:dyDescent="0.15">
      <c r="A3" s="3"/>
      <c r="B3" s="3" t="s">
        <v>0</v>
      </c>
      <c r="C3" s="3"/>
      <c r="D3" s="3"/>
      <c r="E3" s="3"/>
      <c r="F3" s="3"/>
      <c r="G3" s="3"/>
      <c r="I3" s="5"/>
      <c r="J3" s="137" t="s">
        <v>1</v>
      </c>
      <c r="K3" s="137"/>
      <c r="L3" s="137"/>
      <c r="M3" s="137"/>
      <c r="N3" s="137"/>
      <c r="O3" s="137"/>
      <c r="P3" s="137"/>
      <c r="Q3" s="137"/>
      <c r="R3" s="137"/>
      <c r="S3" s="137"/>
      <c r="T3" s="137"/>
      <c r="U3" s="137"/>
      <c r="V3" s="137"/>
      <c r="W3" s="5"/>
      <c r="X3" s="3"/>
      <c r="Y3" s="3"/>
      <c r="Z3" s="3"/>
      <c r="AA3" s="3"/>
      <c r="AE3" s="3"/>
    </row>
    <row r="4" spans="1:53" ht="21.75" customHeight="1" x14ac:dyDescent="0.15">
      <c r="A4" s="3"/>
      <c r="B4" s="3" t="s">
        <v>69</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53" ht="21.75"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row>
    <row r="6" spans="1:53" ht="21.75" customHeight="1" x14ac:dyDescent="0.15">
      <c r="A6" s="3"/>
      <c r="B6" s="3"/>
      <c r="C6" s="3" t="s">
        <v>3</v>
      </c>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53" ht="21.75" customHeight="1" x14ac:dyDescent="0.15">
      <c r="A7" s="3"/>
      <c r="B7" s="3"/>
      <c r="C7" s="3"/>
      <c r="D7" s="3" t="s">
        <v>63</v>
      </c>
      <c r="E7" s="3"/>
      <c r="F7" s="3"/>
      <c r="G7" s="3"/>
      <c r="H7" s="3"/>
      <c r="I7" s="3"/>
      <c r="J7" s="3"/>
      <c r="K7" s="3"/>
      <c r="L7" s="3"/>
      <c r="M7" s="3"/>
      <c r="N7" s="3"/>
      <c r="O7" s="3"/>
      <c r="P7" s="3"/>
      <c r="Q7" s="3"/>
      <c r="R7" s="3"/>
      <c r="S7" s="3"/>
      <c r="T7" s="3"/>
      <c r="U7" s="3"/>
      <c r="V7" s="3"/>
      <c r="W7" s="3"/>
      <c r="X7" s="3"/>
      <c r="Y7" s="3"/>
      <c r="Z7" s="3"/>
      <c r="AA7" s="3"/>
      <c r="AB7" s="3"/>
      <c r="AC7" s="3"/>
      <c r="AD7" s="3"/>
      <c r="AE7" s="3"/>
      <c r="AF7" s="3"/>
    </row>
    <row r="8" spans="1:53" ht="21.7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row>
    <row r="9" spans="1:53" ht="21.75" customHeight="1" x14ac:dyDescent="0.15">
      <c r="A9" s="3"/>
      <c r="B9" s="3"/>
      <c r="C9" s="3"/>
      <c r="D9" s="3"/>
      <c r="E9" s="3"/>
      <c r="F9" s="3"/>
      <c r="G9" s="3"/>
      <c r="H9" s="3"/>
      <c r="I9" s="3"/>
      <c r="J9" s="3"/>
      <c r="K9" s="3"/>
      <c r="L9" s="3"/>
      <c r="M9" s="3"/>
      <c r="N9" s="3"/>
      <c r="O9" s="3"/>
      <c r="P9" s="3"/>
      <c r="Q9" s="3"/>
      <c r="R9" s="3"/>
      <c r="S9" s="3"/>
      <c r="T9" s="3"/>
      <c r="U9" s="3"/>
      <c r="V9" s="6" t="s">
        <v>52</v>
      </c>
      <c r="W9" s="3">
        <v>5</v>
      </c>
      <c r="X9" s="3" t="s">
        <v>4</v>
      </c>
      <c r="Y9" s="3">
        <v>2</v>
      </c>
      <c r="Z9" s="3" t="s">
        <v>5</v>
      </c>
      <c r="AA9" s="3">
        <v>24</v>
      </c>
      <c r="AB9" s="3" t="s">
        <v>6</v>
      </c>
      <c r="AC9" s="3"/>
      <c r="AD9" s="3"/>
      <c r="AE9" s="3"/>
      <c r="AF9" s="3"/>
    </row>
    <row r="10" spans="1:53" ht="21.75" customHeight="1" x14ac:dyDescent="0.15">
      <c r="A10" s="3"/>
      <c r="B10" s="3"/>
      <c r="C10" s="3"/>
      <c r="D10" s="3"/>
      <c r="E10" s="3"/>
      <c r="F10" s="3"/>
      <c r="G10" s="3"/>
      <c r="H10" s="3"/>
      <c r="I10" s="3"/>
      <c r="J10" s="3"/>
      <c r="K10" s="3"/>
      <c r="L10" s="3"/>
      <c r="M10" s="3"/>
      <c r="N10" s="3"/>
      <c r="O10" s="3"/>
      <c r="P10" s="3"/>
      <c r="Q10" s="3"/>
      <c r="R10" s="3"/>
      <c r="S10" s="3"/>
      <c r="T10" s="3"/>
      <c r="U10" s="3"/>
      <c r="V10" s="6"/>
      <c r="W10" s="6"/>
      <c r="X10" s="3"/>
      <c r="Y10" s="6"/>
      <c r="Z10" s="3"/>
      <c r="AA10" s="6"/>
      <c r="AB10" s="3"/>
      <c r="AC10" s="3"/>
      <c r="AD10" s="3"/>
      <c r="AE10" s="3"/>
      <c r="AF10" s="3"/>
    </row>
    <row r="11" spans="1:53" ht="21.75" customHeight="1" x14ac:dyDescent="0.15">
      <c r="A11" s="3"/>
      <c r="B11" s="3"/>
      <c r="C11" s="3"/>
      <c r="D11" s="3"/>
      <c r="E11" s="3"/>
      <c r="F11" s="3"/>
      <c r="G11" s="3"/>
      <c r="H11" s="3"/>
      <c r="I11" s="3"/>
      <c r="J11" s="3"/>
      <c r="K11" s="3"/>
      <c r="L11" s="3"/>
      <c r="M11" s="3"/>
      <c r="N11" s="6" t="s">
        <v>7</v>
      </c>
      <c r="O11" s="3" t="s">
        <v>9</v>
      </c>
      <c r="P11" s="3"/>
      <c r="Q11" s="196" t="s">
        <v>51</v>
      </c>
      <c r="R11" s="197"/>
      <c r="S11" s="197"/>
      <c r="T11" s="197"/>
      <c r="U11" s="197"/>
      <c r="V11" s="197"/>
      <c r="W11" s="197"/>
      <c r="X11" s="197"/>
      <c r="Y11" s="197"/>
      <c r="Z11" s="197"/>
      <c r="AA11" s="197"/>
      <c r="AB11" s="197"/>
      <c r="AC11" s="198"/>
      <c r="AD11" s="3"/>
      <c r="AE11" s="3"/>
      <c r="AF11" s="3"/>
    </row>
    <row r="12" spans="1:53" ht="21.75" customHeight="1" x14ac:dyDescent="0.15">
      <c r="A12" s="3"/>
      <c r="B12" s="3"/>
      <c r="C12" s="3"/>
      <c r="D12" s="3"/>
      <c r="E12" s="3"/>
      <c r="F12" s="3"/>
      <c r="G12" s="3"/>
      <c r="H12" s="3"/>
      <c r="I12" s="3"/>
      <c r="J12" s="3"/>
      <c r="K12" s="3"/>
      <c r="L12" s="3"/>
      <c r="M12" s="3"/>
      <c r="N12" s="3"/>
      <c r="O12" s="3" t="s">
        <v>8</v>
      </c>
      <c r="P12" s="3"/>
      <c r="Q12" s="196" t="s">
        <v>77</v>
      </c>
      <c r="R12" s="197"/>
      <c r="S12" s="197"/>
      <c r="T12" s="197"/>
      <c r="U12" s="197"/>
      <c r="V12" s="197"/>
      <c r="W12" s="197"/>
      <c r="X12" s="197"/>
      <c r="Y12" s="197"/>
      <c r="Z12" s="197"/>
      <c r="AA12" s="197"/>
      <c r="AB12" s="197"/>
      <c r="AC12" s="198"/>
      <c r="AD12" s="3"/>
      <c r="AO12" s="211"/>
      <c r="AP12" s="211"/>
      <c r="AQ12" s="211"/>
      <c r="AR12" s="211"/>
      <c r="AS12" s="211"/>
      <c r="AT12" s="211"/>
      <c r="AU12" s="211"/>
      <c r="AV12" s="211"/>
      <c r="AW12" s="211"/>
      <c r="AX12" s="211"/>
      <c r="AY12" s="211"/>
      <c r="AZ12" s="211"/>
      <c r="BA12" s="211"/>
    </row>
    <row r="13" spans="1:53" ht="21.75" customHeight="1" x14ac:dyDescent="0.15">
      <c r="A13" s="3"/>
      <c r="B13" s="3"/>
      <c r="C13" s="3"/>
      <c r="D13" s="3"/>
      <c r="E13" s="3"/>
      <c r="F13" s="3"/>
      <c r="G13" s="3"/>
      <c r="H13" s="3"/>
      <c r="I13" s="3"/>
      <c r="J13" s="3"/>
      <c r="K13" s="3"/>
      <c r="L13" s="3"/>
      <c r="M13" s="7"/>
      <c r="N13" s="8"/>
      <c r="O13" s="9"/>
      <c r="P13" s="10"/>
      <c r="Q13" s="36" t="s">
        <v>60</v>
      </c>
      <c r="R13" s="37"/>
      <c r="S13" s="37"/>
      <c r="T13" s="37"/>
      <c r="U13" s="37"/>
      <c r="V13" s="37"/>
      <c r="W13" s="38"/>
      <c r="X13" s="36" t="s">
        <v>61</v>
      </c>
      <c r="Y13" s="37"/>
      <c r="Z13" s="37"/>
      <c r="AA13" s="37"/>
      <c r="AB13" s="37"/>
      <c r="AC13" s="38"/>
      <c r="AD13" s="3"/>
      <c r="AO13" s="211"/>
      <c r="AP13" s="211"/>
      <c r="AQ13" s="211"/>
      <c r="AR13" s="211"/>
      <c r="AS13" s="211"/>
      <c r="AT13" s="211"/>
      <c r="AU13" s="211"/>
      <c r="AV13" s="211"/>
      <c r="AW13" s="211"/>
      <c r="AX13" s="211"/>
      <c r="AY13" s="211"/>
      <c r="AZ13" s="211"/>
      <c r="BA13" s="211"/>
    </row>
    <row r="14" spans="1:53" ht="21.75" customHeight="1" x14ac:dyDescent="0.15">
      <c r="A14" s="29"/>
      <c r="B14" s="29"/>
      <c r="C14" s="29"/>
      <c r="D14" s="29"/>
      <c r="E14" s="3"/>
      <c r="F14" s="3"/>
      <c r="G14" s="3"/>
      <c r="H14" s="3"/>
      <c r="I14" s="3"/>
      <c r="J14" s="3"/>
      <c r="K14" s="3"/>
      <c r="L14" s="3"/>
      <c r="M14" s="7"/>
      <c r="N14" s="8"/>
      <c r="O14" s="199" t="s">
        <v>62</v>
      </c>
      <c r="P14" s="200"/>
      <c r="Q14" s="212" t="s">
        <v>65</v>
      </c>
      <c r="R14" s="213"/>
      <c r="S14" s="213"/>
      <c r="T14" s="213"/>
      <c r="U14" s="213"/>
      <c r="V14" s="213"/>
      <c r="W14" s="214"/>
      <c r="X14" s="215" t="s">
        <v>66</v>
      </c>
      <c r="Y14" s="216"/>
      <c r="Z14" s="216"/>
      <c r="AA14" s="216"/>
      <c r="AB14" s="216"/>
      <c r="AC14" s="217"/>
      <c r="AD14" s="3"/>
      <c r="AE14" s="3"/>
      <c r="AF14" s="3"/>
    </row>
    <row r="15" spans="1:53" s="22" customFormat="1" ht="21.75" customHeight="1" x14ac:dyDescent="0.15">
      <c r="B15" s="23" t="s">
        <v>10</v>
      </c>
      <c r="AE15" s="24"/>
      <c r="AF15" s="24"/>
      <c r="AG15" s="24"/>
      <c r="AH15" s="24"/>
      <c r="AI15" s="24"/>
      <c r="AJ15" s="24"/>
      <c r="AK15" s="23"/>
      <c r="AL15" s="23"/>
    </row>
    <row r="16" spans="1:53" s="27" customFormat="1" ht="22.5" customHeight="1" x14ac:dyDescent="0.15">
      <c r="A16" s="24"/>
      <c r="B16" s="25" t="s">
        <v>54</v>
      </c>
      <c r="C16" s="171" t="s">
        <v>55</v>
      </c>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26"/>
      <c r="AF16" s="26"/>
      <c r="AG16" s="26"/>
      <c r="AH16" s="26"/>
      <c r="AI16" s="26"/>
      <c r="AJ16" s="26"/>
      <c r="AK16" s="24"/>
      <c r="AL16" s="24"/>
    </row>
    <row r="17" spans="1:38" s="27" customFormat="1" ht="22.5" customHeight="1" x14ac:dyDescent="0.15">
      <c r="A17" s="24"/>
      <c r="B17" s="25" t="s">
        <v>56</v>
      </c>
      <c r="C17" s="171" t="s">
        <v>57</v>
      </c>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26"/>
      <c r="AF17" s="26"/>
      <c r="AG17" s="26"/>
      <c r="AH17" s="26"/>
      <c r="AI17" s="26"/>
      <c r="AJ17" s="26"/>
      <c r="AK17" s="24"/>
      <c r="AL17" s="24"/>
    </row>
    <row r="18" spans="1:38" s="27" customFormat="1" ht="22.5" customHeight="1" x14ac:dyDescent="0.15">
      <c r="A18" s="24"/>
      <c r="B18" s="25" t="s">
        <v>58</v>
      </c>
      <c r="C18" s="171" t="s">
        <v>64</v>
      </c>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26"/>
      <c r="AF18" s="26"/>
      <c r="AG18" s="26"/>
      <c r="AH18" s="26"/>
      <c r="AI18" s="26"/>
      <c r="AJ18" s="26"/>
      <c r="AK18" s="24"/>
      <c r="AL18" s="24"/>
    </row>
    <row r="19" spans="1:38" s="27" customFormat="1" ht="21.75" customHeight="1" x14ac:dyDescent="0.15">
      <c r="A19" s="24"/>
      <c r="B19" s="25"/>
      <c r="C19" s="171" t="s">
        <v>67</v>
      </c>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26"/>
      <c r="AF19" s="26"/>
      <c r="AG19" s="26"/>
      <c r="AH19" s="26"/>
      <c r="AI19" s="26"/>
      <c r="AJ19" s="26"/>
      <c r="AK19" s="24"/>
      <c r="AL19" s="24"/>
    </row>
    <row r="20" spans="1:38" s="27" customFormat="1" ht="21.75" customHeight="1" x14ac:dyDescent="0.15">
      <c r="A20" s="24"/>
      <c r="B20" s="25" t="s">
        <v>59</v>
      </c>
      <c r="C20" s="171" t="s">
        <v>78</v>
      </c>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26"/>
      <c r="AF20" s="26"/>
      <c r="AG20" s="26"/>
      <c r="AH20" s="26"/>
      <c r="AI20" s="26"/>
      <c r="AJ20" s="26"/>
      <c r="AK20" s="24"/>
      <c r="AL20" s="24"/>
    </row>
    <row r="21" spans="1:38" s="27" customFormat="1" ht="22.5" customHeight="1" x14ac:dyDescent="0.15">
      <c r="A21" s="24"/>
      <c r="B21" s="25"/>
      <c r="C21" s="171" t="s">
        <v>68</v>
      </c>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28"/>
      <c r="AF21" s="28"/>
      <c r="AG21" s="28"/>
      <c r="AH21" s="28"/>
      <c r="AI21" s="28"/>
      <c r="AJ21" s="28"/>
      <c r="AK21" s="24"/>
      <c r="AL21" s="24"/>
    </row>
    <row r="22" spans="1:38" ht="21.75" customHeight="1" x14ac:dyDescent="0.15">
      <c r="A22" s="3"/>
      <c r="B22" s="84" t="s">
        <v>11</v>
      </c>
      <c r="C22" s="58"/>
      <c r="D22" s="58"/>
      <c r="E22" s="85"/>
      <c r="F22" s="76" t="s">
        <v>12</v>
      </c>
      <c r="G22" s="3"/>
      <c r="H22" s="117" t="s">
        <v>13</v>
      </c>
      <c r="I22" s="118"/>
      <c r="J22" s="118"/>
      <c r="K22" s="119"/>
      <c r="L22" s="3"/>
      <c r="M22" s="3"/>
      <c r="N22" s="3"/>
      <c r="O22" s="3"/>
      <c r="P22" s="3"/>
      <c r="Q22" s="3"/>
      <c r="R22" s="3"/>
      <c r="S22" s="3"/>
      <c r="T22" s="3"/>
      <c r="U22" s="3"/>
      <c r="V22" s="3"/>
      <c r="W22" s="3"/>
      <c r="X22" s="3"/>
      <c r="Y22" s="3"/>
      <c r="Z22" s="3"/>
      <c r="AA22" s="3"/>
      <c r="AB22" s="3"/>
      <c r="AC22" s="3"/>
      <c r="AD22" s="3"/>
      <c r="AE22" s="3"/>
    </row>
    <row r="23" spans="1:38" ht="21.75" customHeight="1" x14ac:dyDescent="0.15">
      <c r="A23" s="3"/>
      <c r="B23" s="88" t="s">
        <v>14</v>
      </c>
      <c r="C23" s="89"/>
      <c r="D23" s="84" t="s">
        <v>15</v>
      </c>
      <c r="E23" s="85"/>
      <c r="F23" s="77"/>
      <c r="G23" s="3"/>
      <c r="H23" s="120"/>
      <c r="I23" s="121"/>
      <c r="J23" s="121"/>
      <c r="K23" s="100"/>
      <c r="L23" s="3"/>
      <c r="M23" s="3"/>
      <c r="N23" s="3"/>
      <c r="O23" s="3"/>
      <c r="P23" s="3"/>
      <c r="Q23" s="3"/>
      <c r="R23" s="3"/>
      <c r="S23" s="3"/>
      <c r="T23" s="3"/>
      <c r="U23" s="3"/>
      <c r="V23" s="3"/>
      <c r="W23" s="3"/>
      <c r="X23" s="3"/>
      <c r="Y23" s="3"/>
      <c r="Z23" s="3"/>
      <c r="AA23" s="3"/>
      <c r="AB23" s="3"/>
      <c r="AC23" s="3"/>
      <c r="AD23" s="3"/>
      <c r="AE23" s="3"/>
    </row>
    <row r="24" spans="1:38" ht="21.75" customHeight="1" x14ac:dyDescent="0.15">
      <c r="A24" s="3"/>
      <c r="B24" s="206">
        <v>203</v>
      </c>
      <c r="C24" s="207"/>
      <c r="D24" s="206">
        <v>99</v>
      </c>
      <c r="E24" s="207"/>
      <c r="F24" s="20">
        <v>1</v>
      </c>
      <c r="G24" s="3"/>
      <c r="H24" s="83" t="s">
        <v>47</v>
      </c>
      <c r="I24" s="52"/>
      <c r="J24" s="52"/>
      <c r="K24" s="53"/>
      <c r="L24" s="3"/>
      <c r="M24" s="3"/>
      <c r="N24" s="3"/>
      <c r="O24" s="3"/>
      <c r="P24" s="3"/>
      <c r="Q24" s="3"/>
      <c r="R24" s="3"/>
      <c r="S24" s="3"/>
      <c r="T24" s="3"/>
      <c r="U24" s="3"/>
      <c r="V24" s="3"/>
      <c r="W24" s="3"/>
      <c r="X24" s="3"/>
      <c r="Y24" s="3"/>
      <c r="Z24" s="3"/>
      <c r="AA24" s="3"/>
      <c r="AB24" s="3"/>
      <c r="AC24" s="3"/>
      <c r="AD24" s="3"/>
      <c r="AE24" s="3"/>
    </row>
    <row r="25" spans="1:38" ht="21.75"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row>
    <row r="26" spans="1:38" ht="21.75" customHeight="1" x14ac:dyDescent="0.15">
      <c r="A26" s="3"/>
      <c r="B26" s="3"/>
      <c r="C26" s="3"/>
      <c r="D26" s="3"/>
      <c r="E26" s="3"/>
      <c r="F26" s="3"/>
      <c r="G26" s="3"/>
      <c r="I26" s="3"/>
      <c r="J26" s="3"/>
      <c r="K26" s="3"/>
      <c r="M26" s="3"/>
      <c r="N26" s="3"/>
      <c r="O26" s="3"/>
      <c r="P26" s="3"/>
      <c r="Q26" s="3"/>
      <c r="R26" s="3"/>
      <c r="S26" s="3"/>
      <c r="T26" s="3"/>
      <c r="U26" s="3"/>
      <c r="V26" s="3"/>
      <c r="W26" s="3"/>
      <c r="X26" s="3"/>
      <c r="Y26" s="3"/>
      <c r="Z26" s="3"/>
      <c r="AA26" s="3"/>
      <c r="AB26" s="3"/>
      <c r="AC26" s="3"/>
      <c r="AD26" s="3"/>
      <c r="AE26" s="3"/>
    </row>
    <row r="27" spans="1:38" ht="21.75" customHeight="1" thickBot="1" x14ac:dyDescent="0.2">
      <c r="A27" s="3"/>
      <c r="B27" s="3"/>
      <c r="C27" s="3"/>
      <c r="D27" s="3"/>
      <c r="E27" s="3"/>
      <c r="F27" s="3"/>
      <c r="G27" s="3"/>
      <c r="H27" s="3"/>
      <c r="I27" s="3"/>
      <c r="J27" s="6" t="s">
        <v>16</v>
      </c>
      <c r="K27" s="17" t="s">
        <v>43</v>
      </c>
      <c r="L27" s="18" t="s">
        <v>44</v>
      </c>
      <c r="M27" s="3" t="s">
        <v>48</v>
      </c>
      <c r="N27" s="3"/>
      <c r="O27" s="3"/>
      <c r="P27" s="3"/>
      <c r="Q27" s="3"/>
      <c r="R27" s="3"/>
      <c r="S27" s="3"/>
      <c r="T27" s="3"/>
      <c r="U27" s="3"/>
      <c r="V27" s="3"/>
      <c r="W27" s="3"/>
      <c r="X27" s="3"/>
      <c r="Y27" s="3"/>
      <c r="Z27" s="3"/>
      <c r="AA27" s="3"/>
      <c r="AB27" s="3"/>
      <c r="AC27" s="3"/>
      <c r="AD27" s="3"/>
    </row>
    <row r="28" spans="1:38" ht="21.75" customHeight="1" x14ac:dyDescent="0.15">
      <c r="A28" s="3"/>
      <c r="B28" s="97" t="s">
        <v>17</v>
      </c>
      <c r="C28" s="98"/>
      <c r="D28" s="78" t="s">
        <v>18</v>
      </c>
      <c r="E28" s="79"/>
      <c r="F28" s="62" t="s">
        <v>19</v>
      </c>
      <c r="G28" s="63"/>
      <c r="H28" s="63"/>
      <c r="I28" s="64"/>
      <c r="J28" s="101" t="s">
        <v>20</v>
      </c>
      <c r="K28" s="102"/>
      <c r="L28" s="104" t="s">
        <v>21</v>
      </c>
      <c r="M28" s="105"/>
      <c r="N28" s="105"/>
      <c r="O28" s="105"/>
      <c r="P28" s="105"/>
      <c r="Q28" s="106"/>
      <c r="R28" s="115" t="s">
        <v>22</v>
      </c>
      <c r="S28" s="105"/>
      <c r="T28" s="105"/>
      <c r="U28" s="105"/>
      <c r="V28" s="105"/>
      <c r="W28" s="106"/>
      <c r="X28" s="115" t="s">
        <v>23</v>
      </c>
      <c r="Y28" s="105"/>
      <c r="Z28" s="105"/>
      <c r="AA28" s="105"/>
      <c r="AB28" s="105"/>
      <c r="AC28" s="116"/>
      <c r="AD28" s="3"/>
      <c r="AE28" s="3"/>
    </row>
    <row r="29" spans="1:38" ht="21.75" customHeight="1" x14ac:dyDescent="0.15">
      <c r="A29" s="3"/>
      <c r="B29" s="99"/>
      <c r="C29" s="100"/>
      <c r="D29" s="80"/>
      <c r="E29" s="81"/>
      <c r="F29" s="65" t="s">
        <v>24</v>
      </c>
      <c r="G29" s="66"/>
      <c r="H29" s="66"/>
      <c r="I29" s="67"/>
      <c r="J29" s="103"/>
      <c r="K29" s="103"/>
      <c r="L29" s="57" t="s">
        <v>25</v>
      </c>
      <c r="M29" s="58"/>
      <c r="N29" s="83" t="s">
        <v>26</v>
      </c>
      <c r="O29" s="53"/>
      <c r="P29" s="52" t="s">
        <v>27</v>
      </c>
      <c r="Q29" s="53"/>
      <c r="R29" s="84" t="s">
        <v>25</v>
      </c>
      <c r="S29" s="58"/>
      <c r="T29" s="83" t="s">
        <v>26</v>
      </c>
      <c r="U29" s="53"/>
      <c r="V29" s="52" t="s">
        <v>27</v>
      </c>
      <c r="W29" s="53"/>
      <c r="X29" s="84" t="s">
        <v>25</v>
      </c>
      <c r="Y29" s="58"/>
      <c r="Z29" s="83" t="s">
        <v>26</v>
      </c>
      <c r="AA29" s="53"/>
      <c r="AB29" s="52" t="s">
        <v>27</v>
      </c>
      <c r="AC29" s="82"/>
      <c r="AD29" s="3"/>
      <c r="AE29" s="3"/>
    </row>
    <row r="30" spans="1:38" ht="21.75" customHeight="1" x14ac:dyDescent="0.15">
      <c r="A30" s="3"/>
      <c r="B30" s="95" t="s">
        <v>28</v>
      </c>
      <c r="C30" s="96"/>
      <c r="D30" s="190">
        <v>31</v>
      </c>
      <c r="E30" s="192"/>
      <c r="F30" s="193">
        <v>1500000</v>
      </c>
      <c r="G30" s="194"/>
      <c r="H30" s="194"/>
      <c r="I30" s="195"/>
      <c r="J30" s="190">
        <v>24</v>
      </c>
      <c r="K30" s="191"/>
      <c r="L30" s="202">
        <v>5</v>
      </c>
      <c r="M30" s="179"/>
      <c r="N30" s="180">
        <v>10</v>
      </c>
      <c r="O30" s="181"/>
      <c r="P30" s="180">
        <v>17</v>
      </c>
      <c r="Q30" s="181"/>
      <c r="R30" s="178">
        <v>15</v>
      </c>
      <c r="S30" s="179"/>
      <c r="T30" s="180">
        <v>10</v>
      </c>
      <c r="U30" s="181"/>
      <c r="V30" s="180">
        <v>17</v>
      </c>
      <c r="W30" s="181"/>
      <c r="X30" s="178">
        <v>25</v>
      </c>
      <c r="Y30" s="179"/>
      <c r="Z30" s="180">
        <v>10</v>
      </c>
      <c r="AA30" s="181"/>
      <c r="AB30" s="180">
        <v>17</v>
      </c>
      <c r="AC30" s="182"/>
      <c r="AD30" s="3"/>
      <c r="AE30" s="3"/>
    </row>
    <row r="31" spans="1:38" ht="21.75" customHeight="1" x14ac:dyDescent="0.15">
      <c r="A31" s="3"/>
      <c r="B31" s="74" t="s">
        <v>29</v>
      </c>
      <c r="C31" s="75"/>
      <c r="D31" s="184">
        <v>28</v>
      </c>
      <c r="E31" s="187"/>
      <c r="F31" s="203">
        <v>1000000</v>
      </c>
      <c r="G31" s="204"/>
      <c r="H31" s="204"/>
      <c r="I31" s="205"/>
      <c r="J31" s="184">
        <v>24</v>
      </c>
      <c r="K31" s="185"/>
      <c r="L31" s="183">
        <v>5</v>
      </c>
      <c r="M31" s="174"/>
      <c r="N31" s="175">
        <v>10</v>
      </c>
      <c r="O31" s="176"/>
      <c r="P31" s="175">
        <v>17.5</v>
      </c>
      <c r="Q31" s="176"/>
      <c r="R31" s="173">
        <v>15</v>
      </c>
      <c r="S31" s="174"/>
      <c r="T31" s="175">
        <v>10</v>
      </c>
      <c r="U31" s="176"/>
      <c r="V31" s="175">
        <v>17.5</v>
      </c>
      <c r="W31" s="176"/>
      <c r="X31" s="173">
        <v>26</v>
      </c>
      <c r="Y31" s="174"/>
      <c r="Z31" s="175">
        <v>10</v>
      </c>
      <c r="AA31" s="176"/>
      <c r="AB31" s="175">
        <v>17.5</v>
      </c>
      <c r="AC31" s="177"/>
      <c r="AD31" s="3"/>
      <c r="AE31" s="3"/>
    </row>
    <row r="32" spans="1:38" ht="21.75" customHeight="1" x14ac:dyDescent="0.15">
      <c r="A32" s="3"/>
      <c r="B32" s="74" t="s">
        <v>30</v>
      </c>
      <c r="C32" s="75"/>
      <c r="D32" s="184">
        <v>31</v>
      </c>
      <c r="E32" s="187"/>
      <c r="F32" s="203">
        <v>1000000</v>
      </c>
      <c r="G32" s="204"/>
      <c r="H32" s="204"/>
      <c r="I32" s="205"/>
      <c r="J32" s="184">
        <v>24</v>
      </c>
      <c r="K32" s="185"/>
      <c r="L32" s="183">
        <v>4</v>
      </c>
      <c r="M32" s="174"/>
      <c r="N32" s="175">
        <v>10.5</v>
      </c>
      <c r="O32" s="176"/>
      <c r="P32" s="175">
        <v>18</v>
      </c>
      <c r="Q32" s="176"/>
      <c r="R32" s="173">
        <v>15</v>
      </c>
      <c r="S32" s="174"/>
      <c r="T32" s="175">
        <v>10.5</v>
      </c>
      <c r="U32" s="176"/>
      <c r="V32" s="175">
        <v>18</v>
      </c>
      <c r="W32" s="176"/>
      <c r="X32" s="173">
        <v>25</v>
      </c>
      <c r="Y32" s="174"/>
      <c r="Z32" s="175">
        <v>10.5</v>
      </c>
      <c r="AA32" s="176"/>
      <c r="AB32" s="175">
        <v>18</v>
      </c>
      <c r="AC32" s="177"/>
      <c r="AD32" s="3"/>
      <c r="AE32" s="3"/>
    </row>
    <row r="33" spans="1:37" ht="21.75" customHeight="1" x14ac:dyDescent="0.15">
      <c r="A33" s="3"/>
      <c r="B33" s="74" t="s">
        <v>31</v>
      </c>
      <c r="C33" s="75"/>
      <c r="D33" s="184">
        <v>30</v>
      </c>
      <c r="E33" s="187"/>
      <c r="F33" s="203">
        <v>1000000</v>
      </c>
      <c r="G33" s="204"/>
      <c r="H33" s="204"/>
      <c r="I33" s="205"/>
      <c r="J33" s="184">
        <v>24</v>
      </c>
      <c r="K33" s="185"/>
      <c r="L33" s="183">
        <v>5</v>
      </c>
      <c r="M33" s="174"/>
      <c r="N33" s="175">
        <v>11</v>
      </c>
      <c r="O33" s="176"/>
      <c r="P33" s="175">
        <v>18.5</v>
      </c>
      <c r="Q33" s="176"/>
      <c r="R33" s="173">
        <v>16</v>
      </c>
      <c r="S33" s="174"/>
      <c r="T33" s="175">
        <v>11</v>
      </c>
      <c r="U33" s="176"/>
      <c r="V33" s="175">
        <v>18.5</v>
      </c>
      <c r="W33" s="176"/>
      <c r="X33" s="173">
        <v>25</v>
      </c>
      <c r="Y33" s="174"/>
      <c r="Z33" s="175">
        <v>11</v>
      </c>
      <c r="AA33" s="176"/>
      <c r="AB33" s="175">
        <v>18.5</v>
      </c>
      <c r="AC33" s="177"/>
      <c r="AD33" s="3"/>
      <c r="AE33" s="3"/>
    </row>
    <row r="34" spans="1:37" ht="21.75" customHeight="1" x14ac:dyDescent="0.15">
      <c r="A34" s="3"/>
      <c r="B34" s="74" t="s">
        <v>32</v>
      </c>
      <c r="C34" s="75"/>
      <c r="D34" s="184">
        <v>31</v>
      </c>
      <c r="E34" s="187"/>
      <c r="F34" s="203">
        <v>1000000</v>
      </c>
      <c r="G34" s="204"/>
      <c r="H34" s="204"/>
      <c r="I34" s="205"/>
      <c r="J34" s="184">
        <v>24</v>
      </c>
      <c r="K34" s="185"/>
      <c r="L34" s="183">
        <v>5</v>
      </c>
      <c r="M34" s="174"/>
      <c r="N34" s="175">
        <v>11.5</v>
      </c>
      <c r="O34" s="176"/>
      <c r="P34" s="175">
        <v>19</v>
      </c>
      <c r="Q34" s="176"/>
      <c r="R34" s="173">
        <v>15</v>
      </c>
      <c r="S34" s="174"/>
      <c r="T34" s="175">
        <v>11.5</v>
      </c>
      <c r="U34" s="176"/>
      <c r="V34" s="175">
        <v>19</v>
      </c>
      <c r="W34" s="176"/>
      <c r="X34" s="173">
        <v>25</v>
      </c>
      <c r="Y34" s="174"/>
      <c r="Z34" s="175">
        <v>11.5</v>
      </c>
      <c r="AA34" s="176"/>
      <c r="AB34" s="175">
        <v>19</v>
      </c>
      <c r="AC34" s="177"/>
      <c r="AD34" s="3"/>
      <c r="AE34" s="3"/>
    </row>
    <row r="35" spans="1:37" ht="21.75" customHeight="1" x14ac:dyDescent="0.15">
      <c r="A35" s="3"/>
      <c r="B35" s="74" t="s">
        <v>33</v>
      </c>
      <c r="C35" s="75"/>
      <c r="D35" s="184">
        <v>30</v>
      </c>
      <c r="E35" s="187"/>
      <c r="F35" s="203">
        <v>1000000</v>
      </c>
      <c r="G35" s="204"/>
      <c r="H35" s="204"/>
      <c r="I35" s="205"/>
      <c r="J35" s="184">
        <v>24</v>
      </c>
      <c r="K35" s="185"/>
      <c r="L35" s="183">
        <v>5</v>
      </c>
      <c r="M35" s="174"/>
      <c r="N35" s="175">
        <v>12</v>
      </c>
      <c r="O35" s="176"/>
      <c r="P35" s="175">
        <v>19.5</v>
      </c>
      <c r="Q35" s="176"/>
      <c r="R35" s="173">
        <v>15</v>
      </c>
      <c r="S35" s="174"/>
      <c r="T35" s="175">
        <v>12</v>
      </c>
      <c r="U35" s="176"/>
      <c r="V35" s="175">
        <v>19.5</v>
      </c>
      <c r="W35" s="176"/>
      <c r="X35" s="173">
        <v>24</v>
      </c>
      <c r="Y35" s="174"/>
      <c r="Z35" s="175">
        <v>12</v>
      </c>
      <c r="AA35" s="176"/>
      <c r="AB35" s="175">
        <v>19.5</v>
      </c>
      <c r="AC35" s="177"/>
      <c r="AD35" s="3"/>
      <c r="AE35" s="3"/>
    </row>
    <row r="36" spans="1:37" ht="21.75" customHeight="1" x14ac:dyDescent="0.15">
      <c r="A36" s="3"/>
      <c r="B36" s="74" t="s">
        <v>34</v>
      </c>
      <c r="C36" s="75"/>
      <c r="D36" s="184">
        <v>31</v>
      </c>
      <c r="E36" s="187"/>
      <c r="F36" s="203">
        <v>1000000</v>
      </c>
      <c r="G36" s="204"/>
      <c r="H36" s="204"/>
      <c r="I36" s="205"/>
      <c r="J36" s="184">
        <v>24</v>
      </c>
      <c r="K36" s="185"/>
      <c r="L36" s="183">
        <v>5</v>
      </c>
      <c r="M36" s="174"/>
      <c r="N36" s="175">
        <v>12.5</v>
      </c>
      <c r="O36" s="176"/>
      <c r="P36" s="175">
        <v>20</v>
      </c>
      <c r="Q36" s="176"/>
      <c r="R36" s="173">
        <v>15</v>
      </c>
      <c r="S36" s="174"/>
      <c r="T36" s="175">
        <v>12.5</v>
      </c>
      <c r="U36" s="176"/>
      <c r="V36" s="175">
        <v>20</v>
      </c>
      <c r="W36" s="176"/>
      <c r="X36" s="173">
        <v>25</v>
      </c>
      <c r="Y36" s="174"/>
      <c r="Z36" s="175">
        <v>12.5</v>
      </c>
      <c r="AA36" s="176"/>
      <c r="AB36" s="175">
        <v>20</v>
      </c>
      <c r="AC36" s="177"/>
      <c r="AD36" s="3"/>
      <c r="AE36" s="3"/>
    </row>
    <row r="37" spans="1:37" ht="21.75" customHeight="1" x14ac:dyDescent="0.15">
      <c r="A37" s="3"/>
      <c r="B37" s="74" t="s">
        <v>35</v>
      </c>
      <c r="C37" s="75"/>
      <c r="D37" s="184">
        <v>31</v>
      </c>
      <c r="E37" s="187"/>
      <c r="F37" s="203">
        <v>1000000</v>
      </c>
      <c r="G37" s="204"/>
      <c r="H37" s="204"/>
      <c r="I37" s="205"/>
      <c r="J37" s="184">
        <v>24</v>
      </c>
      <c r="K37" s="185"/>
      <c r="L37" s="183">
        <v>5</v>
      </c>
      <c r="M37" s="174"/>
      <c r="N37" s="175">
        <v>13</v>
      </c>
      <c r="O37" s="176"/>
      <c r="P37" s="175">
        <v>20.5</v>
      </c>
      <c r="Q37" s="176"/>
      <c r="R37" s="173">
        <v>15</v>
      </c>
      <c r="S37" s="174"/>
      <c r="T37" s="175">
        <v>13</v>
      </c>
      <c r="U37" s="176"/>
      <c r="V37" s="175">
        <v>20.5</v>
      </c>
      <c r="W37" s="176"/>
      <c r="X37" s="173">
        <v>25</v>
      </c>
      <c r="Y37" s="174"/>
      <c r="Z37" s="175">
        <v>13</v>
      </c>
      <c r="AA37" s="176"/>
      <c r="AB37" s="175">
        <v>20.5</v>
      </c>
      <c r="AC37" s="177"/>
      <c r="AD37" s="3"/>
      <c r="AE37" s="3"/>
    </row>
    <row r="38" spans="1:37" ht="21.75" customHeight="1" x14ac:dyDescent="0.15">
      <c r="A38" s="3"/>
      <c r="B38" s="74" t="s">
        <v>36</v>
      </c>
      <c r="C38" s="75"/>
      <c r="D38" s="184">
        <v>30</v>
      </c>
      <c r="E38" s="187"/>
      <c r="F38" s="203">
        <v>1000000</v>
      </c>
      <c r="G38" s="204"/>
      <c r="H38" s="204"/>
      <c r="I38" s="205"/>
      <c r="J38" s="184">
        <v>24</v>
      </c>
      <c r="K38" s="185"/>
      <c r="L38" s="183">
        <v>5</v>
      </c>
      <c r="M38" s="174"/>
      <c r="N38" s="175">
        <v>12.5</v>
      </c>
      <c r="O38" s="176"/>
      <c r="P38" s="175">
        <v>20</v>
      </c>
      <c r="Q38" s="176"/>
      <c r="R38" s="173">
        <v>13</v>
      </c>
      <c r="S38" s="174"/>
      <c r="T38" s="175">
        <v>12.5</v>
      </c>
      <c r="U38" s="176"/>
      <c r="V38" s="175">
        <v>20</v>
      </c>
      <c r="W38" s="176"/>
      <c r="X38" s="173">
        <v>25</v>
      </c>
      <c r="Y38" s="174"/>
      <c r="Z38" s="175">
        <v>12.5</v>
      </c>
      <c r="AA38" s="176"/>
      <c r="AB38" s="175">
        <v>20</v>
      </c>
      <c r="AC38" s="177"/>
      <c r="AD38" s="3"/>
      <c r="AE38" s="3"/>
    </row>
    <row r="39" spans="1:37" ht="21.75" customHeight="1" x14ac:dyDescent="0.15">
      <c r="A39" s="3"/>
      <c r="B39" s="74" t="s">
        <v>37</v>
      </c>
      <c r="C39" s="75"/>
      <c r="D39" s="184">
        <v>31</v>
      </c>
      <c r="E39" s="187"/>
      <c r="F39" s="203">
        <v>1000000</v>
      </c>
      <c r="G39" s="204"/>
      <c r="H39" s="204"/>
      <c r="I39" s="205"/>
      <c r="J39" s="184">
        <v>24</v>
      </c>
      <c r="K39" s="185"/>
      <c r="L39" s="183">
        <v>7</v>
      </c>
      <c r="M39" s="174"/>
      <c r="N39" s="175">
        <v>12</v>
      </c>
      <c r="O39" s="176"/>
      <c r="P39" s="175">
        <v>20</v>
      </c>
      <c r="Q39" s="176"/>
      <c r="R39" s="173">
        <v>15</v>
      </c>
      <c r="S39" s="174"/>
      <c r="T39" s="175">
        <v>12</v>
      </c>
      <c r="U39" s="176"/>
      <c r="V39" s="175">
        <v>20</v>
      </c>
      <c r="W39" s="176"/>
      <c r="X39" s="173">
        <v>25</v>
      </c>
      <c r="Y39" s="174"/>
      <c r="Z39" s="175">
        <v>12</v>
      </c>
      <c r="AA39" s="176"/>
      <c r="AB39" s="175">
        <v>20</v>
      </c>
      <c r="AC39" s="177"/>
      <c r="AD39" s="3"/>
      <c r="AE39" s="3"/>
    </row>
    <row r="40" spans="1:37" ht="21.75" customHeight="1" x14ac:dyDescent="0.15">
      <c r="A40" s="3"/>
      <c r="B40" s="74" t="s">
        <v>38</v>
      </c>
      <c r="C40" s="75"/>
      <c r="D40" s="184">
        <v>30</v>
      </c>
      <c r="E40" s="187"/>
      <c r="F40" s="203">
        <v>1000000</v>
      </c>
      <c r="G40" s="204"/>
      <c r="H40" s="204"/>
      <c r="I40" s="205"/>
      <c r="J40" s="184">
        <v>24</v>
      </c>
      <c r="K40" s="185"/>
      <c r="L40" s="183">
        <v>5</v>
      </c>
      <c r="M40" s="174"/>
      <c r="N40" s="175">
        <v>11</v>
      </c>
      <c r="O40" s="176"/>
      <c r="P40" s="175">
        <v>18</v>
      </c>
      <c r="Q40" s="176"/>
      <c r="R40" s="173">
        <v>15</v>
      </c>
      <c r="S40" s="174"/>
      <c r="T40" s="175">
        <v>11</v>
      </c>
      <c r="U40" s="176"/>
      <c r="V40" s="175">
        <v>18</v>
      </c>
      <c r="W40" s="176"/>
      <c r="X40" s="173">
        <v>25</v>
      </c>
      <c r="Y40" s="174"/>
      <c r="Z40" s="175">
        <v>11</v>
      </c>
      <c r="AA40" s="176"/>
      <c r="AB40" s="175">
        <v>18</v>
      </c>
      <c r="AC40" s="177"/>
      <c r="AD40" s="3"/>
      <c r="AE40" s="3"/>
    </row>
    <row r="41" spans="1:37" ht="21.75" customHeight="1" thickBot="1" x14ac:dyDescent="0.2">
      <c r="A41" s="3"/>
      <c r="B41" s="90" t="s">
        <v>39</v>
      </c>
      <c r="C41" s="91"/>
      <c r="D41" s="188">
        <v>31</v>
      </c>
      <c r="E41" s="189"/>
      <c r="F41" s="208">
        <v>1000000</v>
      </c>
      <c r="G41" s="209"/>
      <c r="H41" s="209"/>
      <c r="I41" s="210"/>
      <c r="J41" s="167">
        <v>24</v>
      </c>
      <c r="K41" s="201"/>
      <c r="L41" s="186">
        <v>5</v>
      </c>
      <c r="M41" s="168"/>
      <c r="N41" s="169">
        <v>10.5</v>
      </c>
      <c r="O41" s="170"/>
      <c r="P41" s="169">
        <v>17</v>
      </c>
      <c r="Q41" s="170"/>
      <c r="R41" s="167">
        <v>15</v>
      </c>
      <c r="S41" s="168"/>
      <c r="T41" s="169">
        <v>10.5</v>
      </c>
      <c r="U41" s="170"/>
      <c r="V41" s="169">
        <v>17</v>
      </c>
      <c r="W41" s="170"/>
      <c r="X41" s="167">
        <v>25</v>
      </c>
      <c r="Y41" s="168"/>
      <c r="Z41" s="169">
        <v>10.5</v>
      </c>
      <c r="AA41" s="170"/>
      <c r="AB41" s="169">
        <v>17</v>
      </c>
      <c r="AC41" s="172"/>
      <c r="AD41" s="3"/>
      <c r="AE41" s="3"/>
    </row>
    <row r="42" spans="1:37" ht="21.75" customHeight="1" thickBot="1" x14ac:dyDescent="0.2">
      <c r="A42" s="3"/>
      <c r="B42" s="92" t="s">
        <v>40</v>
      </c>
      <c r="C42" s="93"/>
      <c r="D42" s="93"/>
      <c r="E42" s="94"/>
      <c r="F42" s="68">
        <f>SUM(F30:I41)</f>
        <v>12500000</v>
      </c>
      <c r="G42" s="69"/>
      <c r="H42" s="69"/>
      <c r="I42" s="70"/>
      <c r="J42" s="3"/>
      <c r="K42" s="3"/>
      <c r="L42" s="3"/>
      <c r="M42" s="3"/>
      <c r="N42" s="3"/>
      <c r="O42" s="3"/>
      <c r="P42" s="3"/>
      <c r="Q42" s="3"/>
      <c r="R42" s="3"/>
      <c r="S42" s="3"/>
      <c r="T42" s="3"/>
      <c r="U42" s="3"/>
      <c r="V42" s="3"/>
      <c r="W42" s="3"/>
      <c r="X42" s="3"/>
      <c r="Y42" s="3"/>
      <c r="Z42" s="3"/>
      <c r="AA42" s="3"/>
      <c r="AB42" s="3"/>
      <c r="AC42" s="3"/>
      <c r="AD42" s="3"/>
      <c r="AE42" s="3"/>
      <c r="AF42" s="3"/>
    </row>
    <row r="43" spans="1:37" ht="21.75" customHeight="1" x14ac:dyDescent="0.15">
      <c r="A43" s="3"/>
      <c r="B43" s="3"/>
      <c r="C43" s="3"/>
      <c r="D43" s="19"/>
      <c r="E43" s="19"/>
      <c r="F43" s="19"/>
      <c r="G43" s="19"/>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7" ht="21.75" customHeight="1" x14ac:dyDescent="0.15">
      <c r="A44" s="3"/>
      <c r="B44" s="3"/>
      <c r="C44" s="3"/>
      <c r="D44" s="19"/>
      <c r="E44" s="19"/>
      <c r="F44" s="19"/>
      <c r="G44" s="19"/>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7" ht="21.75" customHeight="1" x14ac:dyDescent="0.15">
      <c r="A45" s="3"/>
      <c r="B45" s="3"/>
      <c r="C45" s="3"/>
      <c r="D45" s="84" t="s">
        <v>45</v>
      </c>
      <c r="E45" s="58"/>
      <c r="F45" s="85"/>
      <c r="G45" s="83" t="s">
        <v>49</v>
      </c>
      <c r="H45" s="165"/>
      <c r="I45" s="165"/>
      <c r="J45" s="165"/>
      <c r="K45" s="165"/>
      <c r="L45" s="166"/>
      <c r="M45" s="84" t="s">
        <v>46</v>
      </c>
      <c r="N45" s="58"/>
      <c r="O45" s="85"/>
      <c r="P45" s="83" t="s">
        <v>50</v>
      </c>
      <c r="Q45" s="52"/>
      <c r="R45" s="52"/>
      <c r="S45" s="52"/>
      <c r="T45" s="53"/>
      <c r="U45" s="84" t="s">
        <v>41</v>
      </c>
      <c r="V45" s="85"/>
      <c r="W45" s="143" t="s">
        <v>76</v>
      </c>
      <c r="X45" s="143"/>
      <c r="Y45" s="143"/>
      <c r="Z45" s="143"/>
      <c r="AA45" s="143"/>
      <c r="AB45" s="143"/>
      <c r="AC45" s="143"/>
      <c r="AD45" s="3"/>
      <c r="AE45" s="3"/>
      <c r="AF45" s="3"/>
      <c r="AG45" s="3"/>
      <c r="AH45" s="3"/>
      <c r="AI45" s="3"/>
      <c r="AJ45" s="3"/>
      <c r="AK45" s="3"/>
    </row>
    <row r="46" spans="1:37" ht="21.75" customHeight="1" x14ac:dyDescent="0.15">
      <c r="A46" s="3"/>
      <c r="B46" s="3"/>
      <c r="C46" s="3"/>
      <c r="D46" s="47" t="s">
        <v>53</v>
      </c>
      <c r="E46" s="47"/>
      <c r="F46" s="47"/>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3"/>
      <c r="AE46" s="3"/>
      <c r="AF46" s="3"/>
      <c r="AG46" s="3"/>
      <c r="AH46" s="3"/>
      <c r="AI46" s="3"/>
      <c r="AJ46" s="3"/>
    </row>
    <row r="47" spans="1:37" ht="21.75" customHeight="1" x14ac:dyDescent="0.15">
      <c r="A47" s="3"/>
      <c r="B47" s="3"/>
      <c r="C47" s="3"/>
      <c r="D47" s="3" t="s">
        <v>42</v>
      </c>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7"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sheetData>
  <sheetProtection password="CC5B" sheet="1" objects="1" selectLockedCells="1" selectUnlockedCells="1"/>
  <mergeCells count="208">
    <mergeCell ref="AO12:BA12"/>
    <mergeCell ref="AO13:BA13"/>
    <mergeCell ref="Q14:W14"/>
    <mergeCell ref="X14:AC14"/>
    <mergeCell ref="Q13:W13"/>
    <mergeCell ref="X13:AC13"/>
    <mergeCell ref="F42:I42"/>
    <mergeCell ref="F31:I31"/>
    <mergeCell ref="F32:I32"/>
    <mergeCell ref="F33:I33"/>
    <mergeCell ref="F34:I34"/>
    <mergeCell ref="F35:I35"/>
    <mergeCell ref="F36:I36"/>
    <mergeCell ref="F41:I41"/>
    <mergeCell ref="F37:I37"/>
    <mergeCell ref="F38:I38"/>
    <mergeCell ref="F28:I28"/>
    <mergeCell ref="L28:Q28"/>
    <mergeCell ref="J28:K29"/>
    <mergeCell ref="AB29:AC29"/>
    <mergeCell ref="Z29:AA29"/>
    <mergeCell ref="R29:S29"/>
    <mergeCell ref="T29:U29"/>
    <mergeCell ref="V29:W29"/>
    <mergeCell ref="P29:Q29"/>
    <mergeCell ref="D28:E29"/>
    <mergeCell ref="D23:E23"/>
    <mergeCell ref="D24:E24"/>
    <mergeCell ref="B22:E22"/>
    <mergeCell ref="B23:C23"/>
    <mergeCell ref="N29:O29"/>
    <mergeCell ref="L29:M29"/>
    <mergeCell ref="F29:I29"/>
    <mergeCell ref="B24:C24"/>
    <mergeCell ref="F22:F23"/>
    <mergeCell ref="B33:C33"/>
    <mergeCell ref="B39:C39"/>
    <mergeCell ref="B40:C40"/>
    <mergeCell ref="B30:C30"/>
    <mergeCell ref="B28:C29"/>
    <mergeCell ref="F39:I39"/>
    <mergeCell ref="F40:I40"/>
    <mergeCell ref="D39:E39"/>
    <mergeCell ref="D33:E33"/>
    <mergeCell ref="D34:E34"/>
    <mergeCell ref="B42:E42"/>
    <mergeCell ref="B41:C41"/>
    <mergeCell ref="D31:E31"/>
    <mergeCell ref="B34:C34"/>
    <mergeCell ref="B35:C35"/>
    <mergeCell ref="B36:C36"/>
    <mergeCell ref="B37:C37"/>
    <mergeCell ref="B31:C31"/>
    <mergeCell ref="B32:C32"/>
    <mergeCell ref="B38:C38"/>
    <mergeCell ref="C16:AD16"/>
    <mergeCell ref="D45:F45"/>
    <mergeCell ref="M45:O45"/>
    <mergeCell ref="U45:V45"/>
    <mergeCell ref="X29:Y29"/>
    <mergeCell ref="J39:K39"/>
    <mergeCell ref="J40:K40"/>
    <mergeCell ref="J41:K41"/>
    <mergeCell ref="L30:M30"/>
    <mergeCell ref="L31:M31"/>
    <mergeCell ref="AA2:AC2"/>
    <mergeCell ref="X28:AC28"/>
    <mergeCell ref="H22:K23"/>
    <mergeCell ref="H24:K24"/>
    <mergeCell ref="R28:W28"/>
    <mergeCell ref="Q12:AC12"/>
    <mergeCell ref="J3:V3"/>
    <mergeCell ref="Q11:AC11"/>
    <mergeCell ref="O14:P14"/>
    <mergeCell ref="C17:AD17"/>
    <mergeCell ref="J36:K36"/>
    <mergeCell ref="J38:K38"/>
    <mergeCell ref="D37:E37"/>
    <mergeCell ref="D38:E38"/>
    <mergeCell ref="D36:E36"/>
    <mergeCell ref="D30:E30"/>
    <mergeCell ref="D32:E32"/>
    <mergeCell ref="F30:I30"/>
    <mergeCell ref="D35:E35"/>
    <mergeCell ref="L36:M36"/>
    <mergeCell ref="L37:M37"/>
    <mergeCell ref="D40:E40"/>
    <mergeCell ref="D41:E41"/>
    <mergeCell ref="J30:K30"/>
    <mergeCell ref="J31:K31"/>
    <mergeCell ref="J32:K32"/>
    <mergeCell ref="J33:K33"/>
    <mergeCell ref="J34:K34"/>
    <mergeCell ref="J35:K35"/>
    <mergeCell ref="L41:M41"/>
    <mergeCell ref="N30:O30"/>
    <mergeCell ref="N31:O31"/>
    <mergeCell ref="N32:O32"/>
    <mergeCell ref="N33:O33"/>
    <mergeCell ref="N34:O34"/>
    <mergeCell ref="L32:M32"/>
    <mergeCell ref="L33:M33"/>
    <mergeCell ref="L34:M34"/>
    <mergeCell ref="L35:M35"/>
    <mergeCell ref="N39:O39"/>
    <mergeCell ref="N40:O40"/>
    <mergeCell ref="L38:M38"/>
    <mergeCell ref="J37:K37"/>
    <mergeCell ref="L39:M39"/>
    <mergeCell ref="L40:M40"/>
    <mergeCell ref="P36:Q36"/>
    <mergeCell ref="P37:Q37"/>
    <mergeCell ref="P38:Q38"/>
    <mergeCell ref="N35:O35"/>
    <mergeCell ref="N36:O36"/>
    <mergeCell ref="N37:O37"/>
    <mergeCell ref="N38:O38"/>
    <mergeCell ref="P30:Q30"/>
    <mergeCell ref="P31:Q31"/>
    <mergeCell ref="P32:Q32"/>
    <mergeCell ref="P33:Q33"/>
    <mergeCell ref="P34:Q34"/>
    <mergeCell ref="P35:Q35"/>
    <mergeCell ref="P39:Q39"/>
    <mergeCell ref="P40:Q40"/>
    <mergeCell ref="P41:Q41"/>
    <mergeCell ref="R30:S30"/>
    <mergeCell ref="T30:U30"/>
    <mergeCell ref="V30:W30"/>
    <mergeCell ref="R31:S31"/>
    <mergeCell ref="T31:U31"/>
    <mergeCell ref="V31:W31"/>
    <mergeCell ref="R32:S32"/>
    <mergeCell ref="T32:U32"/>
    <mergeCell ref="V32:W32"/>
    <mergeCell ref="R33:S33"/>
    <mergeCell ref="T33:U33"/>
    <mergeCell ref="V33:W33"/>
    <mergeCell ref="R34:S34"/>
    <mergeCell ref="T34:U34"/>
    <mergeCell ref="V34:W34"/>
    <mergeCell ref="R38:S38"/>
    <mergeCell ref="T38:U38"/>
    <mergeCell ref="V38:W38"/>
    <mergeCell ref="R35:S35"/>
    <mergeCell ref="T35:U35"/>
    <mergeCell ref="V35:W35"/>
    <mergeCell ref="R36:S36"/>
    <mergeCell ref="T36:U36"/>
    <mergeCell ref="V36:W36"/>
    <mergeCell ref="X32:Y32"/>
    <mergeCell ref="R39:S39"/>
    <mergeCell ref="T39:U39"/>
    <mergeCell ref="V39:W39"/>
    <mergeCell ref="R40:S40"/>
    <mergeCell ref="T40:U40"/>
    <mergeCell ref="V40:W40"/>
    <mergeCell ref="R37:S37"/>
    <mergeCell ref="T37:U37"/>
    <mergeCell ref="V37:W37"/>
    <mergeCell ref="X30:Y30"/>
    <mergeCell ref="Z30:AA30"/>
    <mergeCell ref="AB30:AC30"/>
    <mergeCell ref="X31:Y31"/>
    <mergeCell ref="Z31:AA31"/>
    <mergeCell ref="AB31:AC31"/>
    <mergeCell ref="Z32:AA32"/>
    <mergeCell ref="AB32:AC32"/>
    <mergeCell ref="X33:Y33"/>
    <mergeCell ref="Z33:AA33"/>
    <mergeCell ref="AB33:AC33"/>
    <mergeCell ref="Z38:AA38"/>
    <mergeCell ref="X34:Y34"/>
    <mergeCell ref="Z34:AA34"/>
    <mergeCell ref="AB34:AC34"/>
    <mergeCell ref="X35:Y35"/>
    <mergeCell ref="Z35:AA35"/>
    <mergeCell ref="AB35:AC35"/>
    <mergeCell ref="X36:Y36"/>
    <mergeCell ref="Z36:AA36"/>
    <mergeCell ref="AB36:AC36"/>
    <mergeCell ref="AB38:AC38"/>
    <mergeCell ref="X40:Y40"/>
    <mergeCell ref="Z40:AA40"/>
    <mergeCell ref="X37:Y37"/>
    <mergeCell ref="Z37:AA37"/>
    <mergeCell ref="AB37:AC37"/>
    <mergeCell ref="X38:Y38"/>
    <mergeCell ref="C18:AD18"/>
    <mergeCell ref="C19:AD19"/>
    <mergeCell ref="C20:AD20"/>
    <mergeCell ref="C21:AD21"/>
    <mergeCell ref="AB41:AC41"/>
    <mergeCell ref="X39:Y39"/>
    <mergeCell ref="Z39:AA39"/>
    <mergeCell ref="AB40:AC40"/>
    <mergeCell ref="X41:Y41"/>
    <mergeCell ref="AB39:AC39"/>
    <mergeCell ref="D46:F46"/>
    <mergeCell ref="G46:AC46"/>
    <mergeCell ref="G45:L45"/>
    <mergeCell ref="P45:T45"/>
    <mergeCell ref="W45:AC45"/>
    <mergeCell ref="R41:S41"/>
    <mergeCell ref="T41:U41"/>
    <mergeCell ref="V41:W41"/>
    <mergeCell ref="Z41:AA41"/>
    <mergeCell ref="N41:O41"/>
  </mergeCells>
  <phoneticPr fontId="1"/>
  <conditionalFormatting sqref="AA9 W9 Y9">
    <cfRule type="cellIs" dxfId="6" priority="6" stopIfTrue="1" operator="equal">
      <formula>0</formula>
    </cfRule>
  </conditionalFormatting>
  <conditionalFormatting sqref="D24 F24 B24">
    <cfRule type="cellIs" dxfId="5" priority="7" stopIfTrue="1" operator="equal">
      <formula>0</formula>
    </cfRule>
  </conditionalFormatting>
  <conditionalFormatting sqref="AO12:BA13">
    <cfRule type="cellIs" dxfId="4" priority="5" stopIfTrue="1" operator="equal">
      <formula>0</formula>
    </cfRule>
  </conditionalFormatting>
  <conditionalFormatting sqref="Q12:AC12">
    <cfRule type="cellIs" dxfId="3" priority="4" stopIfTrue="1" operator="equal">
      <formula>0</formula>
    </cfRule>
  </conditionalFormatting>
  <conditionalFormatting sqref="Q13">
    <cfRule type="cellIs" dxfId="2" priority="3" stopIfTrue="1" operator="equal">
      <formula>0</formula>
    </cfRule>
  </conditionalFormatting>
  <conditionalFormatting sqref="Q11:AC11">
    <cfRule type="cellIs" dxfId="1" priority="2" stopIfTrue="1" operator="equal">
      <formula>0</formula>
    </cfRule>
  </conditionalFormatting>
  <conditionalFormatting sqref="W45">
    <cfRule type="cellIs" dxfId="0" priority="1" stopIfTrue="1" operator="equal">
      <formula>0</formula>
    </cfRule>
  </conditionalFormatting>
  <dataValidations count="13">
    <dataValidation type="decimal" errorStyle="warning" operator="greaterThanOrEqual" allowBlank="1" showInputMessage="1" showErrorMessage="1" error="運転水位が自然水位より高くなっています" sqref="V30:W41 P30:Q41 AB30:AC41">
      <formula1>N30</formula1>
    </dataValidation>
    <dataValidation type="whole" allowBlank="1" showInputMessage="1" showErrorMessage="1" prompt="30分未満切捨て（1時間未満の場合は1時間とする）" sqref="J30:K41">
      <formula1>0</formula1>
      <formula2>24</formula2>
    </dataValidation>
    <dataValidation type="whole" allowBlank="1" showInputMessage="1" showErrorMessage="1" prompt="観測を実施した日を入力（10日→「10」と入力）" sqref="L30:M30 X41:Y41 X39:Y39 X36:Y37 X34:Y34 X32:Y32 X30:Y30 R41:S41 R39:S39 R36:S37 R34:S34 R32:S32 R30:S30 L41:M41 L39:M39 L36:M37 L34:M34 L32:M32">
      <formula1>1</formula1>
      <formula2>31</formula2>
    </dataValidation>
    <dataValidation type="whole" allowBlank="1" showInputMessage="1" showErrorMessage="1" prompt="観測を実施した日を入力（10日→「10」と入力）" sqref="L31:M31 X31:Y31 R31:S31">
      <formula1>1</formula1>
      <formula2>28</formula2>
    </dataValidation>
    <dataValidation type="whole" allowBlank="1" showInputMessage="1" showErrorMessage="1" prompt="観測を実施した日を入力（10日→「10」と入力）" sqref="L33:M33 X40:Y40 X38:Y38 X35:Y35 X33:Y33 R40:S40 R38:S38 R35:S35 R33:S33 L40:M40 L38:M38 L35:M35">
      <formula1>1</formula1>
      <formula2>30</formula2>
    </dataValidation>
    <dataValidation type="list" allowBlank="1" showInputMessage="1" showErrorMessage="1" sqref="F24">
      <formula1>"1,2"</formula1>
    </dataValidation>
    <dataValidation type="whole" allowBlank="1" showInputMessage="1" showErrorMessage="1" sqref="D24:E24">
      <formula1>1</formula1>
      <formula2>150</formula2>
    </dataValidation>
    <dataValidation type="whole" allowBlank="1" showInputMessage="1" showErrorMessage="1" sqref="B24:C24">
      <formula1>200</formula1>
      <formula2>600</formula2>
    </dataValidation>
    <dataValidation type="whole" allowBlank="1" showInputMessage="1" showErrorMessage="1" error="月の日数を超えています" sqref="D30:E30 D41:E41 D39:E39 D36:E37 D34:E34 D32:E32">
      <formula1>1</formula1>
      <formula2>31</formula2>
    </dataValidation>
    <dataValidation type="whole" allowBlank="1" showInputMessage="1" showErrorMessage="1" error="月の日数を超えています" sqref="D31:E31">
      <formula1>1</formula1>
      <formula2>28</formula2>
    </dataValidation>
    <dataValidation type="whole" allowBlank="1" showInputMessage="1" showErrorMessage="1" error="月の日数を超えています" sqref="D33:E33 D40:E40 D38:E38 D35:E35">
      <formula1>1</formula1>
      <formula2>30</formula2>
    </dataValidation>
    <dataValidation type="whole" allowBlank="1" showInputMessage="1" showErrorMessage="1" sqref="Y9">
      <formula1>1</formula1>
      <formula2>12</formula2>
    </dataValidation>
    <dataValidation type="whole" allowBlank="1" showInputMessage="1" showErrorMessage="1" sqref="AA9">
      <formula1>1</formula1>
      <formula2>31</formula2>
    </dataValidation>
  </dataValidations>
  <printOptions horizontalCentered="1"/>
  <pageMargins left="0.59055118110236227" right="0.59055118110236227" top="0.78740157480314965" bottom="0.59055118110236227" header="0.51181102362204722" footer="0.51181102362204722"/>
  <pageSetup paperSize="9" scale="7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電子報告用紙</vt:lpstr>
      <vt:lpstr>記入例</vt:lpstr>
      <vt:lpstr>記入例!Print_Area</vt:lpstr>
      <vt:lpstr>電子報告用紙!Print_Area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ibaraki</dc:creator>
  <cp:lastModifiedBy>政策企画部情報システム課</cp:lastModifiedBy>
  <cp:lastPrinted>2023-01-19T03:00:09Z</cp:lastPrinted>
  <dcterms:created xsi:type="dcterms:W3CDTF">2010-12-15T05:07:36Z</dcterms:created>
  <dcterms:modified xsi:type="dcterms:W3CDTF">2024-01-16T01:36:49Z</dcterms:modified>
</cp:coreProperties>
</file>