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90" windowWidth="11595" windowHeight="828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<sst xmlns="http://schemas.openxmlformats.org/spreadsheetml/2006/main" count="40" uniqueCount="38">
  <si>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</si>
  <si>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</si>
  <si>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</si>
  <si>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</si>
  <si>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</si>
  <si>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</si>
  <si>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</si>
  <si>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</si>
  <si>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</si>
  <si>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</si>
  <si>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</si>
  <si>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</si>
  <si>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</si>
  <si>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</si>
  <si>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</si>
  <si>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</si>
  <si>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</si>
  <si>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</si>
  <si>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</si>
  <si>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</si>
  <si>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</si>
  <si>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</si>
  <si>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</si>
  <si>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</si>
  <si>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</si>
  <si>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</si>
  <si>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</si>
  <si>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</si>
  <si>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</si>
  <si>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</si>
  <si>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</si>
  <si>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</si>
  <si>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</si>
  <si>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</si>
  <si>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</si>
  <si>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</si>
  <si>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</si>
  <si>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平成28年度都市計画税に関する調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</si>
</sst>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8" xfId="60" applyNumberFormat="1" applyFont="1" applyFill="1" applyBorder="1" applyAlignment="1">
      <alignment horizontal="right" vertical="center"/>
      <protection/>
    </xf>
    <xf numFmtId="176" fontId="2" fillId="0" borderId="19" xfId="60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0" applyNumberFormat="1" applyFont="1" applyFill="1" applyBorder="1" applyAlignment="1">
      <alignment horizontal="right" vertical="center"/>
      <protection/>
    </xf>
    <xf numFmtId="176" fontId="2" fillId="0" borderId="20" xfId="60" applyNumberFormat="1" applyFont="1" applyFill="1" applyBorder="1" applyAlignment="1">
      <alignment horizontal="right" vertical="center"/>
      <protection/>
    </xf>
    <xf numFmtId="176" fontId="2" fillId="0" borderId="21" xfId="60" applyNumberFormat="1" applyFont="1" applyFill="1" applyBorder="1" applyAlignment="1">
      <alignment horizontal="right" vertical="center"/>
      <protection/>
    </xf>
    <xf numFmtId="176" fontId="2" fillId="0" borderId="22" xfId="60" applyNumberFormat="1" applyFont="1" applyFill="1" applyBorder="1" applyAlignment="1">
      <alignment horizontal="right" vertical="center"/>
      <protection/>
    </xf>
    <xf numFmtId="38" fontId="2" fillId="0" borderId="12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23" xfId="60" applyNumberFormat="1" applyFont="1" applyFill="1" applyBorder="1" applyAlignment="1">
      <alignment horizontal="right" vertical="center"/>
      <protection/>
    </xf>
    <xf numFmtId="176" fontId="2" fillId="0" borderId="24" xfId="60" applyNumberFormat="1" applyFont="1" applyFill="1" applyBorder="1" applyAlignment="1">
      <alignment horizontal="right" vertical="center"/>
      <protection/>
    </xf>
    <xf numFmtId="176" fontId="2" fillId="0" borderId="25" xfId="60" applyNumberFormat="1" applyFont="1" applyFill="1" applyBorder="1" applyAlignment="1">
      <alignment horizontal="right" vertical="center"/>
      <protection/>
    </xf>
    <xf numFmtId="38" fontId="2" fillId="0" borderId="16" xfId="48" applyFont="1" applyFill="1" applyBorder="1" applyAlignment="1">
      <alignment vertical="center"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26" xfId="60" applyNumberFormat="1" applyFont="1" applyFill="1" applyBorder="1" applyAlignment="1">
      <alignment horizontal="right" vertical="center"/>
      <protection/>
    </xf>
    <xf numFmtId="176" fontId="2" fillId="0" borderId="27" xfId="60" applyNumberFormat="1" applyFont="1" applyFill="1" applyBorder="1" applyAlignment="1">
      <alignment horizontal="right" vertical="center"/>
      <protection/>
    </xf>
    <xf numFmtId="38" fontId="2" fillId="0" borderId="11" xfId="48" applyFont="1" applyFill="1" applyBorder="1" applyAlignment="1">
      <alignment vertical="center"/>
    </xf>
    <xf numFmtId="176" fontId="2" fillId="0" borderId="11" xfId="60" applyNumberFormat="1" applyFont="1" applyFill="1" applyBorder="1" applyAlignment="1">
      <alignment horizontal="right" vertical="center"/>
      <protection/>
    </xf>
    <xf numFmtId="176" fontId="2" fillId="0" borderId="28" xfId="60" applyNumberFormat="1" applyFont="1" applyFill="1" applyBorder="1" applyAlignment="1">
      <alignment horizontal="right" vertical="center"/>
      <protection/>
    </xf>
    <xf numFmtId="176" fontId="2" fillId="0" borderId="29" xfId="60" applyNumberFormat="1" applyFont="1" applyFill="1" applyBorder="1" applyAlignment="1">
      <alignment horizontal="right" vertical="center"/>
      <protection/>
    </xf>
    <xf numFmtId="38" fontId="2" fillId="0" borderId="13" xfId="48" applyFont="1" applyFill="1" applyBorder="1" applyAlignment="1">
      <alignment vertical="center"/>
    </xf>
    <xf numFmtId="176" fontId="2" fillId="0" borderId="13" xfId="60" applyNumberFormat="1" applyFont="1" applyFill="1" applyBorder="1" applyAlignment="1">
      <alignment horizontal="right" vertical="center"/>
      <protection/>
    </xf>
    <xf numFmtId="176" fontId="2" fillId="0" borderId="30" xfId="60" applyNumberFormat="1" applyFont="1" applyFill="1" applyBorder="1" applyAlignment="1">
      <alignment horizontal="right" vertical="center"/>
      <protection/>
    </xf>
    <xf numFmtId="176" fontId="2" fillId="0" borderId="31" xfId="60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16384" width="9" style="1" customWidth="1"/>
  </cols>
  <sheetData>
    <row r="1" spans="1:4" ht="13.5">
      <c r="A1" s="53" t="s">
        <v>37</v>
      </c>
      <c r="B1" s="53"/>
      <c r="C1" s="53"/>
      <c r="D1" s="53"/>
    </row>
    <row r="3" spans="1:7" ht="9" customHeight="1">
      <c r="A3" s="54" t="s">
        <v>20</v>
      </c>
      <c r="B3" s="50" t="s">
        <v>32</v>
      </c>
      <c r="C3" s="44" t="s">
        <v>31</v>
      </c>
      <c r="D3" s="45"/>
      <c r="E3" s="44" t="s">
        <v>14</v>
      </c>
      <c r="F3" s="45"/>
      <c r="G3" s="8"/>
    </row>
    <row r="4" spans="1:7" ht="9" customHeight="1">
      <c r="A4" s="55"/>
      <c r="B4" s="42"/>
      <c r="C4" s="46"/>
      <c r="D4" s="47"/>
      <c r="E4" s="46"/>
      <c r="F4" s="47"/>
      <c r="G4" s="8"/>
    </row>
    <row r="5" spans="1:7" ht="9" customHeight="1">
      <c r="A5" s="2"/>
      <c r="B5" s="42" t="s">
        <v>15</v>
      </c>
      <c r="C5" s="48"/>
      <c r="D5" s="49"/>
      <c r="E5" s="48"/>
      <c r="F5" s="49"/>
      <c r="G5" s="8"/>
    </row>
    <row r="6" spans="1:7" ht="9" customHeight="1">
      <c r="A6" s="3"/>
      <c r="B6" s="42"/>
      <c r="C6" s="50" t="s">
        <v>16</v>
      </c>
      <c r="D6" s="50" t="s">
        <v>17</v>
      </c>
      <c r="E6" s="50" t="s">
        <v>16</v>
      </c>
      <c r="F6" s="50" t="s">
        <v>17</v>
      </c>
      <c r="G6" s="8"/>
    </row>
    <row r="7" spans="1:7" ht="9" customHeight="1">
      <c r="A7" s="51" t="s">
        <v>18</v>
      </c>
      <c r="B7" s="42" t="s">
        <v>19</v>
      </c>
      <c r="C7" s="42"/>
      <c r="D7" s="42"/>
      <c r="E7" s="42"/>
      <c r="F7" s="42"/>
      <c r="G7" s="8"/>
    </row>
    <row r="8" spans="1:7" ht="9" customHeight="1">
      <c r="A8" s="52"/>
      <c r="B8" s="43"/>
      <c r="C8" s="43"/>
      <c r="D8" s="43"/>
      <c r="E8" s="43"/>
      <c r="F8" s="43"/>
      <c r="G8" s="8"/>
    </row>
    <row r="9" spans="1:8" ht="24.75" customHeight="1">
      <c r="A9" s="9" t="s">
        <v>21</v>
      </c>
      <c r="B9" s="15">
        <v>70065</v>
      </c>
      <c r="C9" s="16">
        <v>765531090</v>
      </c>
      <c r="D9" s="17">
        <v>440484477</v>
      </c>
      <c r="E9" s="16">
        <v>390037266</v>
      </c>
      <c r="F9" s="18">
        <v>438689742</v>
      </c>
      <c r="G9" s="8"/>
      <c r="H9" s="14"/>
    </row>
    <row r="10" spans="1:8" ht="24.75" customHeight="1">
      <c r="A10" s="5" t="s">
        <v>0</v>
      </c>
      <c r="B10" s="19">
        <v>62181</v>
      </c>
      <c r="C10" s="20">
        <v>649968082</v>
      </c>
      <c r="D10" s="21">
        <v>339077739</v>
      </c>
      <c r="E10" s="20">
        <v>348181875</v>
      </c>
      <c r="F10" s="22">
        <v>338239825</v>
      </c>
      <c r="G10" s="8"/>
      <c r="H10" s="14"/>
    </row>
    <row r="11" spans="1:8" ht="24.75" customHeight="1">
      <c r="A11" s="5" t="s">
        <v>1</v>
      </c>
      <c r="B11" s="19">
        <v>47714</v>
      </c>
      <c r="C11" s="20">
        <v>405281833</v>
      </c>
      <c r="D11" s="21">
        <v>271696145</v>
      </c>
      <c r="E11" s="20">
        <v>216304424</v>
      </c>
      <c r="F11" s="22">
        <v>271182681</v>
      </c>
      <c r="G11" s="8"/>
      <c r="H11" s="14"/>
    </row>
    <row r="12" spans="1:8" ht="24.75" customHeight="1">
      <c r="A12" s="5" t="s">
        <v>2</v>
      </c>
      <c r="B12" s="19">
        <v>41149</v>
      </c>
      <c r="C12" s="20">
        <v>396242193</v>
      </c>
      <c r="D12" s="21">
        <v>193855377</v>
      </c>
      <c r="E12" s="20">
        <v>201543092</v>
      </c>
      <c r="F12" s="22">
        <v>193717595</v>
      </c>
      <c r="G12" s="8"/>
      <c r="H12" s="14"/>
    </row>
    <row r="13" spans="1:8" ht="24.75" customHeight="1">
      <c r="A13" s="5" t="s">
        <v>3</v>
      </c>
      <c r="B13" s="19">
        <v>15678</v>
      </c>
      <c r="C13" s="20">
        <v>129980065</v>
      </c>
      <c r="D13" s="21">
        <v>83078972</v>
      </c>
      <c r="E13" s="20">
        <v>72499984</v>
      </c>
      <c r="F13" s="22">
        <v>82896944</v>
      </c>
      <c r="G13" s="8"/>
      <c r="H13" s="14"/>
    </row>
    <row r="14" spans="1:8" ht="24.75" customHeight="1">
      <c r="A14" s="5" t="s">
        <v>4</v>
      </c>
      <c r="B14" s="19">
        <v>10734</v>
      </c>
      <c r="C14" s="23">
        <v>103158258</v>
      </c>
      <c r="D14" s="20">
        <v>59557956</v>
      </c>
      <c r="E14" s="23">
        <v>55493454</v>
      </c>
      <c r="F14" s="20">
        <v>59397256</v>
      </c>
      <c r="G14" s="8"/>
      <c r="H14" s="14"/>
    </row>
    <row r="15" spans="1:8" ht="24.75" customHeight="1">
      <c r="A15" s="5" t="s">
        <v>26</v>
      </c>
      <c r="B15" s="19">
        <v>24432</v>
      </c>
      <c r="C15" s="20">
        <v>160656945</v>
      </c>
      <c r="D15" s="21">
        <v>110397541</v>
      </c>
      <c r="E15" s="20">
        <v>81787167</v>
      </c>
      <c r="F15" s="22">
        <v>110278380</v>
      </c>
      <c r="G15" s="8"/>
      <c r="H15" s="14"/>
    </row>
    <row r="16" spans="1:8" ht="24.75" customHeight="1">
      <c r="A16" s="5" t="s">
        <v>5</v>
      </c>
      <c r="B16" s="19">
        <v>7315</v>
      </c>
      <c r="C16" s="20">
        <v>47688535</v>
      </c>
      <c r="D16" s="21">
        <v>26129928</v>
      </c>
      <c r="E16" s="20">
        <v>26092141</v>
      </c>
      <c r="F16" s="22">
        <v>26039869</v>
      </c>
      <c r="G16" s="8"/>
      <c r="H16" s="14"/>
    </row>
    <row r="17" spans="1:8" ht="24.75" customHeight="1">
      <c r="A17" s="5" t="s">
        <v>6</v>
      </c>
      <c r="B17" s="19">
        <v>12651</v>
      </c>
      <c r="C17" s="20">
        <v>79261053</v>
      </c>
      <c r="D17" s="21">
        <v>54385360</v>
      </c>
      <c r="E17" s="20">
        <v>45179166</v>
      </c>
      <c r="F17" s="22">
        <v>54342842</v>
      </c>
      <c r="G17" s="8"/>
      <c r="H17" s="14"/>
    </row>
    <row r="18" spans="1:8" ht="24.75" customHeight="1">
      <c r="A18" s="5" t="s">
        <v>25</v>
      </c>
      <c r="B18" s="19">
        <v>9012</v>
      </c>
      <c r="C18" s="20">
        <v>59233444</v>
      </c>
      <c r="D18" s="21">
        <v>49983998</v>
      </c>
      <c r="E18" s="20">
        <v>34199058</v>
      </c>
      <c r="F18" s="22">
        <v>49903056</v>
      </c>
      <c r="G18" s="8"/>
      <c r="H18" s="14"/>
    </row>
    <row r="19" spans="1:8" ht="24.75" customHeight="1">
      <c r="A19" s="5" t="s">
        <v>7</v>
      </c>
      <c r="B19" s="19">
        <v>37958</v>
      </c>
      <c r="C19" s="20">
        <v>272143326</v>
      </c>
      <c r="D19" s="21">
        <v>166918347</v>
      </c>
      <c r="E19" s="20">
        <v>133635140</v>
      </c>
      <c r="F19" s="22">
        <v>166790845</v>
      </c>
      <c r="G19" s="8"/>
      <c r="H19" s="14"/>
    </row>
    <row r="20" spans="1:8" ht="24.75" customHeight="1">
      <c r="A20" s="5" t="s">
        <v>8</v>
      </c>
      <c r="B20" s="19">
        <v>27205</v>
      </c>
      <c r="C20" s="20">
        <v>250545581</v>
      </c>
      <c r="D20" s="21">
        <v>142471906</v>
      </c>
      <c r="E20" s="20">
        <v>123682157</v>
      </c>
      <c r="F20" s="22">
        <v>142380280</v>
      </c>
      <c r="G20" s="8"/>
      <c r="H20" s="14"/>
    </row>
    <row r="21" spans="1:8" ht="24.75" customHeight="1">
      <c r="A21" s="5" t="s">
        <v>30</v>
      </c>
      <c r="B21" s="19">
        <v>67192</v>
      </c>
      <c r="C21" s="20">
        <v>1015603515</v>
      </c>
      <c r="D21" s="21">
        <v>601932673</v>
      </c>
      <c r="E21" s="20">
        <v>532417890</v>
      </c>
      <c r="F21" s="22">
        <v>601659553</v>
      </c>
      <c r="G21" s="8"/>
      <c r="H21" s="14"/>
    </row>
    <row r="22" spans="1:8" ht="24.75" customHeight="1">
      <c r="A22" s="5" t="s">
        <v>9</v>
      </c>
      <c r="B22" s="24">
        <v>46651</v>
      </c>
      <c r="C22" s="20">
        <v>448351968</v>
      </c>
      <c r="D22" s="21">
        <v>282837764</v>
      </c>
      <c r="E22" s="20">
        <v>238792740</v>
      </c>
      <c r="F22" s="22">
        <v>282401343</v>
      </c>
      <c r="G22" s="8"/>
      <c r="H22" s="14"/>
    </row>
    <row r="23" spans="1:8" ht="24.75" customHeight="1">
      <c r="A23" s="10" t="s">
        <v>24</v>
      </c>
      <c r="B23" s="25">
        <v>19163</v>
      </c>
      <c r="C23" s="26">
        <v>285553349</v>
      </c>
      <c r="D23" s="27">
        <v>118144992</v>
      </c>
      <c r="E23" s="26">
        <v>134900097</v>
      </c>
      <c r="F23" s="28">
        <v>118077643</v>
      </c>
      <c r="G23" s="8"/>
      <c r="H23" s="14"/>
    </row>
    <row r="24" spans="1:8" ht="24.75" customHeight="1">
      <c r="A24" s="5" t="s">
        <v>27</v>
      </c>
      <c r="B24" s="24">
        <v>8610</v>
      </c>
      <c r="C24" s="20">
        <v>88512616</v>
      </c>
      <c r="D24" s="29">
        <v>56383397</v>
      </c>
      <c r="E24" s="20">
        <v>47983478</v>
      </c>
      <c r="F24" s="22">
        <v>56094583</v>
      </c>
      <c r="G24" s="8"/>
      <c r="H24" s="14"/>
    </row>
    <row r="25" spans="1:8" ht="24.75" customHeight="1">
      <c r="A25" s="5" t="s">
        <v>28</v>
      </c>
      <c r="B25" s="24">
        <v>15303</v>
      </c>
      <c r="C25" s="20">
        <v>156649714</v>
      </c>
      <c r="D25" s="29">
        <v>102495425</v>
      </c>
      <c r="E25" s="20">
        <v>90459145</v>
      </c>
      <c r="F25" s="22">
        <v>102289462</v>
      </c>
      <c r="G25" s="8"/>
      <c r="H25" s="14"/>
    </row>
    <row r="26" spans="1:8" ht="24.75" customHeight="1">
      <c r="A26" s="5" t="s">
        <v>29</v>
      </c>
      <c r="B26" s="24">
        <v>5718</v>
      </c>
      <c r="C26" s="20">
        <v>67145821</v>
      </c>
      <c r="D26" s="29">
        <v>43392492</v>
      </c>
      <c r="E26" s="20">
        <v>40383507</v>
      </c>
      <c r="F26" s="22">
        <v>43295746</v>
      </c>
      <c r="G26" s="8"/>
      <c r="H26" s="14"/>
    </row>
    <row r="27" spans="1:8" ht="24.75" customHeight="1">
      <c r="A27" s="11" t="s">
        <v>35</v>
      </c>
      <c r="B27" s="30">
        <v>10830</v>
      </c>
      <c r="C27" s="31">
        <v>111339933</v>
      </c>
      <c r="D27" s="32">
        <v>69382603</v>
      </c>
      <c r="E27" s="31">
        <v>58228261</v>
      </c>
      <c r="F27" s="33">
        <v>69363616</v>
      </c>
      <c r="G27" s="8"/>
      <c r="H27" s="14"/>
    </row>
    <row r="28" spans="1:8" ht="24.75" customHeight="1">
      <c r="A28" s="12" t="s">
        <v>34</v>
      </c>
      <c r="B28" s="13">
        <f>SUM(B9:B27)</f>
        <v>539561</v>
      </c>
      <c r="C28" s="13">
        <f>SUM(C9:C27)</f>
        <v>5492847321</v>
      </c>
      <c r="D28" s="13">
        <f>SUM(D9:D27)</f>
        <v>3212607092</v>
      </c>
      <c r="E28" s="13">
        <f>SUM(E9:E27)</f>
        <v>2871800042</v>
      </c>
      <c r="F28" s="13">
        <f>SUM(F9:F27)</f>
        <v>3207041261</v>
      </c>
      <c r="G28" s="8"/>
      <c r="H28" s="14"/>
    </row>
    <row r="29" spans="1:8" ht="24.75" customHeight="1">
      <c r="A29" s="4" t="s">
        <v>10</v>
      </c>
      <c r="B29" s="34">
        <v>6768</v>
      </c>
      <c r="C29" s="35">
        <v>49827157</v>
      </c>
      <c r="D29" s="36">
        <v>52172887</v>
      </c>
      <c r="E29" s="35">
        <v>28126359</v>
      </c>
      <c r="F29" s="37">
        <v>50399220</v>
      </c>
      <c r="G29" s="8"/>
      <c r="H29" s="14"/>
    </row>
    <row r="30" spans="1:8" ht="24.75" customHeight="1">
      <c r="A30" s="5" t="s">
        <v>11</v>
      </c>
      <c r="B30" s="24">
        <v>6099</v>
      </c>
      <c r="C30" s="20">
        <v>125068722</v>
      </c>
      <c r="D30" s="21">
        <v>144549554</v>
      </c>
      <c r="E30" s="20">
        <v>71129682</v>
      </c>
      <c r="F30" s="22">
        <v>144311375</v>
      </c>
      <c r="G30" s="8"/>
      <c r="H30" s="14"/>
    </row>
    <row r="31" spans="1:8" ht="24.75" customHeight="1">
      <c r="A31" s="5" t="s">
        <v>12</v>
      </c>
      <c r="B31" s="24">
        <v>13418</v>
      </c>
      <c r="C31" s="20">
        <v>113442348</v>
      </c>
      <c r="D31" s="21">
        <v>84852113</v>
      </c>
      <c r="E31" s="20">
        <v>59590267</v>
      </c>
      <c r="F31" s="22">
        <v>84823660</v>
      </c>
      <c r="G31" s="8"/>
      <c r="H31" s="14"/>
    </row>
    <row r="32" spans="1:8" ht="24.75" customHeight="1">
      <c r="A32" s="6" t="s">
        <v>13</v>
      </c>
      <c r="B32" s="38">
        <v>5593</v>
      </c>
      <c r="C32" s="39">
        <v>14372459</v>
      </c>
      <c r="D32" s="40">
        <v>11134570</v>
      </c>
      <c r="E32" s="39">
        <v>6355444</v>
      </c>
      <c r="F32" s="41">
        <v>11126358</v>
      </c>
      <c r="G32" s="8"/>
      <c r="H32" s="14"/>
    </row>
    <row r="33" spans="1:8" ht="24.75" customHeight="1">
      <c r="A33" s="12" t="s">
        <v>22</v>
      </c>
      <c r="B33" s="13">
        <f>SUM(B29:B32)</f>
        <v>31878</v>
      </c>
      <c r="C33" s="13">
        <f>SUM(C29:C32)</f>
        <v>302710686</v>
      </c>
      <c r="D33" s="13">
        <f>SUM(D29:D32)</f>
        <v>292709124</v>
      </c>
      <c r="E33" s="13">
        <f>SUM(E29:E32)</f>
        <v>165201752</v>
      </c>
      <c r="F33" s="13">
        <f>SUM(F29:F32)</f>
        <v>290660613</v>
      </c>
      <c r="G33" s="8"/>
      <c r="H33" s="14"/>
    </row>
    <row r="34" spans="1:8" ht="24.75" customHeight="1">
      <c r="A34" s="12" t="s">
        <v>23</v>
      </c>
      <c r="B34" s="13">
        <f>SUM(B33,B28)</f>
        <v>571439</v>
      </c>
      <c r="C34" s="13">
        <f>SUM(C33,C28)</f>
        <v>5795558007</v>
      </c>
      <c r="D34" s="13">
        <f>SUM(D33,D28)</f>
        <v>3505316216</v>
      </c>
      <c r="E34" s="13">
        <f>SUM(E33,E28)</f>
        <v>3037001794</v>
      </c>
      <c r="F34" s="13">
        <f>SUM(F33,F28)</f>
        <v>3497701874</v>
      </c>
      <c r="G34" s="8"/>
      <c r="H34" s="14"/>
    </row>
    <row r="35" ht="13.5">
      <c r="A35" s="7" t="s">
        <v>36</v>
      </c>
    </row>
    <row r="36" ht="13.5">
      <c r="A36" s="7" t="s">
        <v>33</v>
      </c>
    </row>
  </sheetData>
  <sheetProtection/>
  <mergeCells count="12">
    <mergeCell ref="E3:F5"/>
    <mergeCell ref="E6:E8"/>
    <mergeCell ref="F6:F8"/>
    <mergeCell ref="B3:B4"/>
    <mergeCell ref="B5:B6"/>
    <mergeCell ref="B7:B8"/>
    <mergeCell ref="C3:D5"/>
    <mergeCell ref="C6:C8"/>
    <mergeCell ref="D6:D8"/>
    <mergeCell ref="A7:A8"/>
    <mergeCell ref="A1:D1"/>
    <mergeCell ref="A3:A4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企画部情報政策課</cp:lastModifiedBy>
  <cp:lastPrinted>2008-10-22T23:18:12Z</cp:lastPrinted>
  <dcterms:created xsi:type="dcterms:W3CDTF">2003-02-25T09:01:54Z</dcterms:created>
  <dcterms:modified xsi:type="dcterms:W3CDTF">2017-01-17T02:35:39Z</dcterms:modified>
  <cp:category/>
  <cp:version/>
  <cp:contentType/>
  <cp:contentStatus/>
</cp:coreProperties>
</file>