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70" yWindow="390" windowWidth="11595" windowHeight="8280" activeTab="0"/>
  </bookViews>
  <sheets>
    <sheet name="都市計画税" sheetId="1" r:id="rId1"/>
  </sheets>
  <definedNames/>
  <calcPr fullCalcOnLoad="1"/>
</workbook>
</file>

<file path=xl/sharedStrings.xml><?xml version="1.0" encoding="utf-8"?>
<sst xmlns="http://schemas.openxmlformats.org/spreadsheetml/2006/main" count="40" uniqueCount="38">
  <si>
    <t>日　立　市　</t>
  </si>
  <si>
    <t>土　浦　市　</t>
  </si>
  <si>
    <t>古　河　市　</t>
  </si>
  <si>
    <t>石　岡　市　</t>
  </si>
  <si>
    <t>結　城　市　</t>
  </si>
  <si>
    <t>常陸太田市　</t>
  </si>
  <si>
    <t>高　萩　市　</t>
  </si>
  <si>
    <t>取　手　市　</t>
  </si>
  <si>
    <t>牛　久　市　</t>
  </si>
  <si>
    <t>ひたちなか市</t>
  </si>
  <si>
    <t>大　洗　町　</t>
  </si>
  <si>
    <t>東　海　村　</t>
  </si>
  <si>
    <t>阿　見　町　</t>
  </si>
  <si>
    <t>利　根　町　</t>
  </si>
  <si>
    <t>課　税　標　準　額</t>
  </si>
  <si>
    <t>義務者数</t>
  </si>
  <si>
    <t>土地（千円）</t>
  </si>
  <si>
    <t>家屋（千円）</t>
  </si>
  <si>
    <t>市町村名</t>
  </si>
  <si>
    <t>（人）</t>
  </si>
  <si>
    <t>区分</t>
  </si>
  <si>
    <t>水戸市</t>
  </si>
  <si>
    <t>(町村計）</t>
  </si>
  <si>
    <t>（県計）</t>
  </si>
  <si>
    <t>守　谷　市</t>
  </si>
  <si>
    <t>北茨城市　</t>
  </si>
  <si>
    <t>龍ケ崎市</t>
  </si>
  <si>
    <t>那珂市</t>
  </si>
  <si>
    <t>筑西市</t>
  </si>
  <si>
    <t>坂東市</t>
  </si>
  <si>
    <t>つくば市</t>
  </si>
  <si>
    <t>決　定　価　格</t>
  </si>
  <si>
    <t>納  税</t>
  </si>
  <si>
    <t>※　決定価格及び課税標準額には，滞納繰越分は含まれていない。</t>
  </si>
  <si>
    <t>(市計）</t>
  </si>
  <si>
    <t>つくばみらい市</t>
  </si>
  <si>
    <t>※　決定価格及び課税標準額は法定免税点以上のもの。</t>
  </si>
  <si>
    <t>第１表　平成29年度都市計画税に関する調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</si>
</sst>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[Red]\-#,##0.0"/>
    <numFmt numFmtId="178" formatCode="0.0%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_(* #,##0_);_(* \(#,##0\);_(* &quot;-&quot;_);_(@_)"/>
    <numFmt numFmtId="184" formatCode="_(* #,##0.00_);_(* \(#,##0.00\);_(* &quot;-&quot;??_);_(@_)"/>
    <numFmt numFmtId="185" formatCode="_(&quot;$&quot;* #,##0_);_(&quot;$&quot;* \(#,##0\);_(&quot;$&quot;* &quot;-&quot;_);_(@_)"/>
    <numFmt numFmtId="186" formatCode="_(&quot;$&quot;* #,##0.00_);_(&quot;$&quot;* \(#,##0.00\);_(&quot;$&quot;* &quot;-&quot;??_);_(@_)"/>
  </numFmts>
  <fonts count="38">
    <font>
      <sz val="12"/>
      <name val="ＭＳ 明朝"/>
      <family val="1"/>
    </font>
    <font>
      <sz val="6"/>
      <name val="ＭＳ 明朝"/>
      <family val="1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22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>
        <color indexed="22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>
        <color indexed="22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22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>
        <color indexed="22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" fillId="0" borderId="0">
      <alignment/>
      <protection/>
    </xf>
    <xf numFmtId="0" fontId="37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 horizontal="distributed" vertical="center"/>
    </xf>
    <xf numFmtId="0" fontId="2" fillId="0" borderId="12" xfId="0" applyFont="1" applyFill="1" applyBorder="1" applyAlignment="1">
      <alignment horizontal="distributed" vertical="center"/>
    </xf>
    <xf numFmtId="0" fontId="2" fillId="0" borderId="13" xfId="0" applyFont="1" applyFill="1" applyBorder="1" applyAlignment="1">
      <alignment horizontal="distributed" vertical="center"/>
    </xf>
    <xf numFmtId="0" fontId="4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14" xfId="0" applyFont="1" applyFill="1" applyBorder="1" applyAlignment="1">
      <alignment horizontal="distributed" vertical="center"/>
    </xf>
    <xf numFmtId="0" fontId="2" fillId="0" borderId="15" xfId="0" applyFont="1" applyFill="1" applyBorder="1" applyAlignment="1">
      <alignment horizontal="distributed" vertical="center"/>
    </xf>
    <xf numFmtId="0" fontId="2" fillId="0" borderId="16" xfId="0" applyFont="1" applyFill="1" applyBorder="1" applyAlignment="1">
      <alignment horizontal="distributed" vertical="center"/>
    </xf>
    <xf numFmtId="0" fontId="2" fillId="33" borderId="17" xfId="0" applyFont="1" applyFill="1" applyBorder="1" applyAlignment="1">
      <alignment horizontal="center" vertical="center"/>
    </xf>
    <xf numFmtId="38" fontId="2" fillId="33" borderId="17" xfId="0" applyNumberFormat="1" applyFont="1" applyFill="1" applyBorder="1" applyAlignment="1">
      <alignment vertical="center"/>
    </xf>
    <xf numFmtId="176" fontId="2" fillId="0" borderId="0" xfId="0" applyNumberFormat="1" applyFont="1" applyFill="1" applyAlignment="1">
      <alignment/>
    </xf>
    <xf numFmtId="38" fontId="2" fillId="0" borderId="14" xfId="0" applyNumberFormat="1" applyFont="1" applyFill="1" applyBorder="1" applyAlignment="1">
      <alignment vertical="center"/>
    </xf>
    <xf numFmtId="176" fontId="2" fillId="0" borderId="14" xfId="60" applyNumberFormat="1" applyFont="1" applyFill="1" applyBorder="1" applyAlignment="1">
      <alignment horizontal="right" vertical="center"/>
      <protection/>
    </xf>
    <xf numFmtId="176" fontId="2" fillId="0" borderId="18" xfId="60" applyNumberFormat="1" applyFont="1" applyFill="1" applyBorder="1" applyAlignment="1">
      <alignment horizontal="right" vertical="center"/>
      <protection/>
    </xf>
    <xf numFmtId="176" fontId="2" fillId="0" borderId="19" xfId="60" applyNumberFormat="1" applyFont="1" applyFill="1" applyBorder="1" applyAlignment="1">
      <alignment horizontal="right" vertical="center"/>
      <protection/>
    </xf>
    <xf numFmtId="38" fontId="2" fillId="0" borderId="12" xfId="0" applyNumberFormat="1" applyFont="1" applyFill="1" applyBorder="1" applyAlignment="1">
      <alignment vertical="center"/>
    </xf>
    <xf numFmtId="176" fontId="2" fillId="0" borderId="12" xfId="60" applyNumberFormat="1" applyFont="1" applyFill="1" applyBorder="1" applyAlignment="1">
      <alignment horizontal="right" vertical="center"/>
      <protection/>
    </xf>
    <xf numFmtId="176" fontId="2" fillId="0" borderId="20" xfId="60" applyNumberFormat="1" applyFont="1" applyFill="1" applyBorder="1" applyAlignment="1">
      <alignment horizontal="right" vertical="center"/>
      <protection/>
    </xf>
    <xf numFmtId="176" fontId="2" fillId="0" borderId="21" xfId="60" applyNumberFormat="1" applyFont="1" applyFill="1" applyBorder="1" applyAlignment="1">
      <alignment horizontal="right" vertical="center"/>
      <protection/>
    </xf>
    <xf numFmtId="176" fontId="2" fillId="0" borderId="22" xfId="60" applyNumberFormat="1" applyFont="1" applyFill="1" applyBorder="1" applyAlignment="1">
      <alignment horizontal="right" vertical="center"/>
      <protection/>
    </xf>
    <xf numFmtId="38" fontId="2" fillId="0" borderId="12" xfId="48" applyFont="1" applyFill="1" applyBorder="1" applyAlignment="1">
      <alignment vertical="center"/>
    </xf>
    <xf numFmtId="38" fontId="2" fillId="0" borderId="15" xfId="48" applyFont="1" applyFill="1" applyBorder="1" applyAlignment="1">
      <alignment vertical="center"/>
    </xf>
    <xf numFmtId="176" fontId="2" fillId="0" borderId="15" xfId="60" applyNumberFormat="1" applyFont="1" applyFill="1" applyBorder="1" applyAlignment="1">
      <alignment horizontal="right" vertical="center"/>
      <protection/>
    </xf>
    <xf numFmtId="176" fontId="2" fillId="0" borderId="23" xfId="60" applyNumberFormat="1" applyFont="1" applyFill="1" applyBorder="1" applyAlignment="1">
      <alignment horizontal="right" vertical="center"/>
      <protection/>
    </xf>
    <xf numFmtId="176" fontId="2" fillId="0" borderId="24" xfId="60" applyNumberFormat="1" applyFont="1" applyFill="1" applyBorder="1" applyAlignment="1">
      <alignment horizontal="right" vertical="center"/>
      <protection/>
    </xf>
    <xf numFmtId="176" fontId="2" fillId="0" borderId="25" xfId="60" applyNumberFormat="1" applyFont="1" applyFill="1" applyBorder="1" applyAlignment="1">
      <alignment horizontal="right" vertical="center"/>
      <protection/>
    </xf>
    <xf numFmtId="38" fontId="2" fillId="0" borderId="16" xfId="48" applyFont="1" applyFill="1" applyBorder="1" applyAlignment="1">
      <alignment vertical="center"/>
    </xf>
    <xf numFmtId="176" fontId="2" fillId="0" borderId="16" xfId="60" applyNumberFormat="1" applyFont="1" applyFill="1" applyBorder="1" applyAlignment="1">
      <alignment horizontal="right" vertical="center"/>
      <protection/>
    </xf>
    <xf numFmtId="176" fontId="2" fillId="0" borderId="26" xfId="60" applyNumberFormat="1" applyFont="1" applyFill="1" applyBorder="1" applyAlignment="1">
      <alignment horizontal="right" vertical="center"/>
      <protection/>
    </xf>
    <xf numFmtId="176" fontId="2" fillId="0" borderId="27" xfId="60" applyNumberFormat="1" applyFont="1" applyFill="1" applyBorder="1" applyAlignment="1">
      <alignment horizontal="right" vertical="center"/>
      <protection/>
    </xf>
    <xf numFmtId="38" fontId="2" fillId="0" borderId="11" xfId="48" applyFont="1" applyFill="1" applyBorder="1" applyAlignment="1">
      <alignment vertical="center"/>
    </xf>
    <xf numFmtId="176" fontId="2" fillId="0" borderId="11" xfId="60" applyNumberFormat="1" applyFont="1" applyFill="1" applyBorder="1" applyAlignment="1">
      <alignment horizontal="right" vertical="center"/>
      <protection/>
    </xf>
    <xf numFmtId="176" fontId="2" fillId="0" borderId="28" xfId="60" applyNumberFormat="1" applyFont="1" applyFill="1" applyBorder="1" applyAlignment="1">
      <alignment horizontal="right" vertical="center"/>
      <protection/>
    </xf>
    <xf numFmtId="176" fontId="2" fillId="0" borderId="29" xfId="60" applyNumberFormat="1" applyFont="1" applyFill="1" applyBorder="1" applyAlignment="1">
      <alignment horizontal="right" vertical="center"/>
      <protection/>
    </xf>
    <xf numFmtId="38" fontId="2" fillId="0" borderId="13" xfId="48" applyFont="1" applyFill="1" applyBorder="1" applyAlignment="1">
      <alignment vertical="center"/>
    </xf>
    <xf numFmtId="176" fontId="2" fillId="0" borderId="13" xfId="60" applyNumberFormat="1" applyFont="1" applyFill="1" applyBorder="1" applyAlignment="1">
      <alignment horizontal="right" vertical="center"/>
      <protection/>
    </xf>
    <xf numFmtId="176" fontId="2" fillId="0" borderId="30" xfId="60" applyNumberFormat="1" applyFont="1" applyFill="1" applyBorder="1" applyAlignment="1">
      <alignment horizontal="right" vertical="center"/>
      <protection/>
    </xf>
    <xf numFmtId="176" fontId="2" fillId="0" borderId="31" xfId="60" applyNumberFormat="1" applyFont="1" applyFill="1" applyBorder="1" applyAlignment="1">
      <alignment horizontal="right" vertical="center"/>
      <protection/>
    </xf>
    <xf numFmtId="0" fontId="2" fillId="0" borderId="3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0" xfId="0" applyFont="1" applyFill="1" applyAlignment="1">
      <alignment horizontal="left"/>
    </xf>
    <xf numFmtId="0" fontId="2" fillId="0" borderId="32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1</xdr:col>
      <xdr:colOff>0</xdr:colOff>
      <xdr:row>8</xdr:row>
      <xdr:rowOff>0</xdr:rowOff>
    </xdr:to>
    <xdr:sp>
      <xdr:nvSpPr>
        <xdr:cNvPr id="1" name="Line 3"/>
        <xdr:cNvSpPr>
          <a:spLocks/>
        </xdr:cNvSpPr>
      </xdr:nvSpPr>
      <xdr:spPr>
        <a:xfrm>
          <a:off x="9525" y="361950"/>
          <a:ext cx="15049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showGridLines="0" tabSelected="1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2" sqref="A2"/>
    </sheetView>
  </sheetViews>
  <sheetFormatPr defaultColWidth="8.796875" defaultRowHeight="15"/>
  <cols>
    <col min="1" max="1" width="15.8984375" style="1" customWidth="1"/>
    <col min="2" max="2" width="10.59765625" style="1" customWidth="1"/>
    <col min="3" max="6" width="13.5" style="1" customWidth="1"/>
    <col min="7" max="7" width="9" style="1" customWidth="1"/>
    <col min="8" max="8" width="11.3984375" style="1" bestFit="1" customWidth="1"/>
    <col min="9" max="16384" width="9" style="1" customWidth="1"/>
  </cols>
  <sheetData>
    <row r="1" spans="1:4" ht="13.5">
      <c r="A1" s="47" t="s">
        <v>37</v>
      </c>
      <c r="B1" s="47"/>
      <c r="C1" s="47"/>
      <c r="D1" s="47"/>
    </row>
    <row r="3" spans="1:7" ht="9" customHeight="1">
      <c r="A3" s="48" t="s">
        <v>20</v>
      </c>
      <c r="B3" s="42" t="s">
        <v>32</v>
      </c>
      <c r="C3" s="50" t="s">
        <v>31</v>
      </c>
      <c r="D3" s="51"/>
      <c r="E3" s="50" t="s">
        <v>14</v>
      </c>
      <c r="F3" s="51"/>
      <c r="G3" s="8"/>
    </row>
    <row r="4" spans="1:7" ht="9" customHeight="1">
      <c r="A4" s="49"/>
      <c r="B4" s="43"/>
      <c r="C4" s="52"/>
      <c r="D4" s="53"/>
      <c r="E4" s="52"/>
      <c r="F4" s="53"/>
      <c r="G4" s="8"/>
    </row>
    <row r="5" spans="1:7" ht="9" customHeight="1">
      <c r="A5" s="2"/>
      <c r="B5" s="43" t="s">
        <v>15</v>
      </c>
      <c r="C5" s="54"/>
      <c r="D5" s="55"/>
      <c r="E5" s="54"/>
      <c r="F5" s="55"/>
      <c r="G5" s="8"/>
    </row>
    <row r="6" spans="1:7" ht="9" customHeight="1">
      <c r="A6" s="3"/>
      <c r="B6" s="43"/>
      <c r="C6" s="42" t="s">
        <v>16</v>
      </c>
      <c r="D6" s="42" t="s">
        <v>17</v>
      </c>
      <c r="E6" s="42" t="s">
        <v>16</v>
      </c>
      <c r="F6" s="42" t="s">
        <v>17</v>
      </c>
      <c r="G6" s="8"/>
    </row>
    <row r="7" spans="1:7" ht="9" customHeight="1">
      <c r="A7" s="45" t="s">
        <v>18</v>
      </c>
      <c r="B7" s="43" t="s">
        <v>19</v>
      </c>
      <c r="C7" s="43"/>
      <c r="D7" s="43"/>
      <c r="E7" s="43"/>
      <c r="F7" s="43"/>
      <c r="G7" s="8"/>
    </row>
    <row r="8" spans="1:7" ht="9" customHeight="1">
      <c r="A8" s="46"/>
      <c r="B8" s="44"/>
      <c r="C8" s="44"/>
      <c r="D8" s="44"/>
      <c r="E8" s="44"/>
      <c r="F8" s="44"/>
      <c r="G8" s="8"/>
    </row>
    <row r="9" spans="1:8" ht="24.75" customHeight="1">
      <c r="A9" s="9" t="s">
        <v>21</v>
      </c>
      <c r="B9" s="15">
        <v>70157</v>
      </c>
      <c r="C9" s="16">
        <v>757516632</v>
      </c>
      <c r="D9" s="17">
        <v>450373355</v>
      </c>
      <c r="E9" s="16">
        <v>386826512</v>
      </c>
      <c r="F9" s="18">
        <v>448579751</v>
      </c>
      <c r="G9" s="8"/>
      <c r="H9" s="14"/>
    </row>
    <row r="10" spans="1:8" ht="24.75" customHeight="1">
      <c r="A10" s="5" t="s">
        <v>0</v>
      </c>
      <c r="B10" s="19">
        <v>62291</v>
      </c>
      <c r="C10" s="20">
        <v>639694349</v>
      </c>
      <c r="D10" s="21">
        <v>351867020</v>
      </c>
      <c r="E10" s="20">
        <v>343549727</v>
      </c>
      <c r="F10" s="22">
        <v>351029055</v>
      </c>
      <c r="G10" s="8"/>
      <c r="H10" s="14"/>
    </row>
    <row r="11" spans="1:8" ht="24.75" customHeight="1">
      <c r="A11" s="5" t="s">
        <v>1</v>
      </c>
      <c r="B11" s="19">
        <v>47878</v>
      </c>
      <c r="C11" s="20">
        <v>402780851</v>
      </c>
      <c r="D11" s="21">
        <v>280004823</v>
      </c>
      <c r="E11" s="20">
        <v>214871223</v>
      </c>
      <c r="F11" s="22">
        <v>279491359</v>
      </c>
      <c r="G11" s="8"/>
      <c r="H11" s="14"/>
    </row>
    <row r="12" spans="1:8" ht="24.75" customHeight="1">
      <c r="A12" s="5" t="s">
        <v>2</v>
      </c>
      <c r="B12" s="19">
        <v>41472</v>
      </c>
      <c r="C12" s="20">
        <v>396969565</v>
      </c>
      <c r="D12" s="21">
        <v>199191051</v>
      </c>
      <c r="E12" s="20">
        <v>203423650</v>
      </c>
      <c r="F12" s="22">
        <v>199053269</v>
      </c>
      <c r="G12" s="8"/>
      <c r="H12" s="14"/>
    </row>
    <row r="13" spans="1:8" ht="24.75" customHeight="1">
      <c r="A13" s="5" t="s">
        <v>3</v>
      </c>
      <c r="B13" s="19">
        <v>15704</v>
      </c>
      <c r="C13" s="20">
        <v>128528814</v>
      </c>
      <c r="D13" s="21">
        <v>85195435</v>
      </c>
      <c r="E13" s="20">
        <v>71965885</v>
      </c>
      <c r="F13" s="22">
        <v>85013407</v>
      </c>
      <c r="G13" s="8"/>
      <c r="H13" s="14"/>
    </row>
    <row r="14" spans="1:8" ht="24.75" customHeight="1">
      <c r="A14" s="5" t="s">
        <v>4</v>
      </c>
      <c r="B14" s="19">
        <v>10792</v>
      </c>
      <c r="C14" s="23">
        <v>102958094</v>
      </c>
      <c r="D14" s="20">
        <v>61222867</v>
      </c>
      <c r="E14" s="23">
        <v>55717852</v>
      </c>
      <c r="F14" s="20">
        <v>61062165</v>
      </c>
      <c r="G14" s="8"/>
      <c r="H14" s="14"/>
    </row>
    <row r="15" spans="1:8" ht="24.75" customHeight="1">
      <c r="A15" s="5" t="s">
        <v>26</v>
      </c>
      <c r="B15" s="19">
        <v>24513</v>
      </c>
      <c r="C15" s="20">
        <v>160373203</v>
      </c>
      <c r="D15" s="21">
        <v>113247498</v>
      </c>
      <c r="E15" s="20">
        <v>81269694</v>
      </c>
      <c r="F15" s="22">
        <v>113128337</v>
      </c>
      <c r="G15" s="8"/>
      <c r="H15" s="14"/>
    </row>
    <row r="16" spans="1:8" ht="24.75" customHeight="1">
      <c r="A16" s="5" t="s">
        <v>5</v>
      </c>
      <c r="B16" s="19">
        <v>8309</v>
      </c>
      <c r="C16" s="20">
        <v>51314756</v>
      </c>
      <c r="D16" s="21">
        <v>30678102</v>
      </c>
      <c r="E16" s="20">
        <v>27495245</v>
      </c>
      <c r="F16" s="22">
        <v>30588043</v>
      </c>
      <c r="G16" s="8"/>
      <c r="H16" s="14"/>
    </row>
    <row r="17" spans="1:8" ht="24.75" customHeight="1">
      <c r="A17" s="5" t="s">
        <v>6</v>
      </c>
      <c r="B17" s="19">
        <v>12655</v>
      </c>
      <c r="C17" s="20">
        <v>77125364</v>
      </c>
      <c r="D17" s="21">
        <v>55345475</v>
      </c>
      <c r="E17" s="20">
        <v>43928533</v>
      </c>
      <c r="F17" s="22">
        <v>55302956</v>
      </c>
      <c r="G17" s="8"/>
      <c r="H17" s="14"/>
    </row>
    <row r="18" spans="1:8" ht="24.75" customHeight="1">
      <c r="A18" s="5" t="s">
        <v>25</v>
      </c>
      <c r="B18" s="19">
        <v>9017</v>
      </c>
      <c r="C18" s="20">
        <v>57789753</v>
      </c>
      <c r="D18" s="21">
        <v>51129987</v>
      </c>
      <c r="E18" s="20">
        <v>33353037</v>
      </c>
      <c r="F18" s="22">
        <v>51049044</v>
      </c>
      <c r="G18" s="8"/>
      <c r="H18" s="14"/>
    </row>
    <row r="19" spans="1:8" ht="24.75" customHeight="1">
      <c r="A19" s="5" t="s">
        <v>7</v>
      </c>
      <c r="B19" s="19">
        <v>38108</v>
      </c>
      <c r="C19" s="20">
        <v>269387920</v>
      </c>
      <c r="D19" s="21">
        <v>172160150</v>
      </c>
      <c r="E19" s="20">
        <v>131751178</v>
      </c>
      <c r="F19" s="22">
        <v>172032647</v>
      </c>
      <c r="G19" s="8"/>
      <c r="H19" s="14"/>
    </row>
    <row r="20" spans="1:8" ht="24.75" customHeight="1">
      <c r="A20" s="5" t="s">
        <v>8</v>
      </c>
      <c r="B20" s="19">
        <v>27496</v>
      </c>
      <c r="C20" s="20">
        <v>249142567</v>
      </c>
      <c r="D20" s="21">
        <v>147362185</v>
      </c>
      <c r="E20" s="20">
        <v>122163297</v>
      </c>
      <c r="F20" s="22">
        <v>147270559</v>
      </c>
      <c r="G20" s="8"/>
      <c r="H20" s="14"/>
    </row>
    <row r="21" spans="1:8" ht="24.75" customHeight="1">
      <c r="A21" s="5" t="s">
        <v>30</v>
      </c>
      <c r="B21" s="19">
        <v>69022</v>
      </c>
      <c r="C21" s="20">
        <v>1050971208</v>
      </c>
      <c r="D21" s="21">
        <v>630475641</v>
      </c>
      <c r="E21" s="20">
        <v>553452039</v>
      </c>
      <c r="F21" s="22">
        <v>629667759</v>
      </c>
      <c r="G21" s="8"/>
      <c r="H21" s="14"/>
    </row>
    <row r="22" spans="1:8" ht="24.75" customHeight="1">
      <c r="A22" s="5" t="s">
        <v>9</v>
      </c>
      <c r="B22" s="24">
        <v>47145</v>
      </c>
      <c r="C22" s="20">
        <v>446041986</v>
      </c>
      <c r="D22" s="21">
        <v>293637442</v>
      </c>
      <c r="E22" s="20">
        <v>238281539</v>
      </c>
      <c r="F22" s="22">
        <v>293201021</v>
      </c>
      <c r="G22" s="8"/>
      <c r="H22" s="14"/>
    </row>
    <row r="23" spans="1:8" ht="24.75" customHeight="1">
      <c r="A23" s="10" t="s">
        <v>24</v>
      </c>
      <c r="B23" s="25">
        <v>19471</v>
      </c>
      <c r="C23" s="26">
        <v>289140826</v>
      </c>
      <c r="D23" s="27">
        <v>124374877</v>
      </c>
      <c r="E23" s="26">
        <v>136434611</v>
      </c>
      <c r="F23" s="28">
        <v>124307529</v>
      </c>
      <c r="G23" s="8"/>
      <c r="H23" s="14"/>
    </row>
    <row r="24" spans="1:8" ht="24.75" customHeight="1">
      <c r="A24" s="5" t="s">
        <v>27</v>
      </c>
      <c r="B24" s="24">
        <v>8728</v>
      </c>
      <c r="C24" s="20">
        <v>87669706</v>
      </c>
      <c r="D24" s="29">
        <v>58402902</v>
      </c>
      <c r="E24" s="20">
        <v>47888098</v>
      </c>
      <c r="F24" s="22">
        <v>58108748</v>
      </c>
      <c r="G24" s="8"/>
      <c r="H24" s="14"/>
    </row>
    <row r="25" spans="1:8" ht="24.75" customHeight="1">
      <c r="A25" s="5" t="s">
        <v>28</v>
      </c>
      <c r="B25" s="24">
        <v>15340</v>
      </c>
      <c r="C25" s="20">
        <v>155243640</v>
      </c>
      <c r="D25" s="29">
        <v>105144581</v>
      </c>
      <c r="E25" s="20">
        <v>89826729</v>
      </c>
      <c r="F25" s="22">
        <v>104938619</v>
      </c>
      <c r="G25" s="8"/>
      <c r="H25" s="14"/>
    </row>
    <row r="26" spans="1:8" ht="24.75" customHeight="1">
      <c r="A26" s="5" t="s">
        <v>29</v>
      </c>
      <c r="B26" s="24">
        <v>5732</v>
      </c>
      <c r="C26" s="20">
        <v>66502392</v>
      </c>
      <c r="D26" s="29">
        <v>44243224</v>
      </c>
      <c r="E26" s="20">
        <v>39973155</v>
      </c>
      <c r="F26" s="22">
        <v>44146478</v>
      </c>
      <c r="G26" s="8"/>
      <c r="H26" s="14"/>
    </row>
    <row r="27" spans="1:8" ht="24.75" customHeight="1">
      <c r="A27" s="11" t="s">
        <v>35</v>
      </c>
      <c r="B27" s="30">
        <v>11082</v>
      </c>
      <c r="C27" s="31">
        <v>112578412</v>
      </c>
      <c r="D27" s="32">
        <v>73577229</v>
      </c>
      <c r="E27" s="31">
        <v>58541604</v>
      </c>
      <c r="F27" s="33">
        <v>73558242</v>
      </c>
      <c r="G27" s="8"/>
      <c r="H27" s="14"/>
    </row>
    <row r="28" spans="1:8" ht="24.75" customHeight="1">
      <c r="A28" s="12" t="s">
        <v>34</v>
      </c>
      <c r="B28" s="13">
        <f>SUM(B9:B27)</f>
        <v>544912</v>
      </c>
      <c r="C28" s="13">
        <f>SUM(C9:C27)</f>
        <v>5501730038</v>
      </c>
      <c r="D28" s="13">
        <f>SUM(D9:D27)</f>
        <v>3327633844</v>
      </c>
      <c r="E28" s="13">
        <f>SUM(E9:E27)</f>
        <v>2880713608</v>
      </c>
      <c r="F28" s="13">
        <f>SUM(F9:F27)</f>
        <v>3321528988</v>
      </c>
      <c r="G28" s="8"/>
      <c r="H28" s="14"/>
    </row>
    <row r="29" spans="1:8" ht="24.75" customHeight="1">
      <c r="A29" s="4" t="s">
        <v>10</v>
      </c>
      <c r="B29" s="34">
        <v>6766</v>
      </c>
      <c r="C29" s="35">
        <v>49898063</v>
      </c>
      <c r="D29" s="36">
        <v>52766687</v>
      </c>
      <c r="E29" s="35">
        <v>28204243</v>
      </c>
      <c r="F29" s="37">
        <v>51005191</v>
      </c>
      <c r="G29" s="8"/>
      <c r="H29" s="14"/>
    </row>
    <row r="30" spans="1:8" ht="24.75" customHeight="1">
      <c r="A30" s="5" t="s">
        <v>11</v>
      </c>
      <c r="B30" s="24">
        <v>6190</v>
      </c>
      <c r="C30" s="20">
        <v>124138335</v>
      </c>
      <c r="D30" s="21">
        <v>145147468</v>
      </c>
      <c r="E30" s="20">
        <v>70670248</v>
      </c>
      <c r="F30" s="22">
        <v>144909288</v>
      </c>
      <c r="G30" s="8"/>
      <c r="H30" s="14"/>
    </row>
    <row r="31" spans="1:8" ht="24.75" customHeight="1">
      <c r="A31" s="5" t="s">
        <v>12</v>
      </c>
      <c r="B31" s="24">
        <v>13545</v>
      </c>
      <c r="C31" s="20">
        <v>114161566</v>
      </c>
      <c r="D31" s="21">
        <v>87278690</v>
      </c>
      <c r="E31" s="20">
        <v>60318755</v>
      </c>
      <c r="F31" s="22">
        <v>87250237</v>
      </c>
      <c r="G31" s="8"/>
      <c r="H31" s="14"/>
    </row>
    <row r="32" spans="1:8" ht="24.75" customHeight="1">
      <c r="A32" s="6" t="s">
        <v>13</v>
      </c>
      <c r="B32" s="38">
        <v>5577</v>
      </c>
      <c r="C32" s="39">
        <v>14156725</v>
      </c>
      <c r="D32" s="40">
        <v>11559152</v>
      </c>
      <c r="E32" s="39">
        <v>6254776</v>
      </c>
      <c r="F32" s="41">
        <v>11550940</v>
      </c>
      <c r="G32" s="8"/>
      <c r="H32" s="14"/>
    </row>
    <row r="33" spans="1:8" ht="24.75" customHeight="1">
      <c r="A33" s="12" t="s">
        <v>22</v>
      </c>
      <c r="B33" s="13">
        <f>SUM(B29:B32)</f>
        <v>32078</v>
      </c>
      <c r="C33" s="13">
        <f>SUM(C29:C32)</f>
        <v>302354689</v>
      </c>
      <c r="D33" s="13">
        <f>SUM(D29:D32)</f>
        <v>296751997</v>
      </c>
      <c r="E33" s="13">
        <f>SUM(E29:E32)</f>
        <v>165448022</v>
      </c>
      <c r="F33" s="13">
        <f>SUM(F29:F32)</f>
        <v>294715656</v>
      </c>
      <c r="G33" s="8"/>
      <c r="H33" s="14"/>
    </row>
    <row r="34" spans="1:8" ht="24.75" customHeight="1">
      <c r="A34" s="12" t="s">
        <v>23</v>
      </c>
      <c r="B34" s="13">
        <f>SUM(B33,B28)</f>
        <v>576990</v>
      </c>
      <c r="C34" s="13">
        <f>SUM(C33,C28)</f>
        <v>5804084727</v>
      </c>
      <c r="D34" s="13">
        <f>SUM(D33,D28)</f>
        <v>3624385841</v>
      </c>
      <c r="E34" s="13">
        <f>SUM(E33,E28)</f>
        <v>3046161630</v>
      </c>
      <c r="F34" s="13">
        <f>SUM(F33,F28)</f>
        <v>3616244644</v>
      </c>
      <c r="G34" s="8"/>
      <c r="H34" s="14"/>
    </row>
    <row r="35" ht="13.5">
      <c r="A35" s="7" t="s">
        <v>36</v>
      </c>
    </row>
    <row r="36" ht="13.5">
      <c r="A36" s="7" t="s">
        <v>33</v>
      </c>
    </row>
  </sheetData>
  <sheetProtection/>
  <mergeCells count="12">
    <mergeCell ref="B7:B8"/>
    <mergeCell ref="C3:D5"/>
    <mergeCell ref="C6:C8"/>
    <mergeCell ref="D6:D8"/>
    <mergeCell ref="A7:A8"/>
    <mergeCell ref="A1:D1"/>
    <mergeCell ref="A3:A4"/>
    <mergeCell ref="E3:F5"/>
    <mergeCell ref="E6:E8"/>
    <mergeCell ref="F6:F8"/>
    <mergeCell ref="B3:B4"/>
    <mergeCell ref="B5:B6"/>
  </mergeCells>
  <printOptions horizontalCentered="1"/>
  <pageMargins left="0.6299212598425197" right="0.2755905511811024" top="0.7086614173228347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㈱ケーシーエスデータワークス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　直樹</dc:creator>
  <cp:keywords/>
  <dc:description/>
  <cp:lastModifiedBy>企画部情報政策課</cp:lastModifiedBy>
  <cp:lastPrinted>2018-01-04T05:29:44Z</cp:lastPrinted>
  <dcterms:created xsi:type="dcterms:W3CDTF">2003-02-25T09:01:54Z</dcterms:created>
  <dcterms:modified xsi:type="dcterms:W3CDTF">2018-01-04T07:29:45Z</dcterms:modified>
  <cp:category/>
  <cp:version/>
  <cp:contentType/>
  <cp:contentStatus/>
</cp:coreProperties>
</file>